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AppData\Local\Temp\Rar$DIa4340.14237\"/>
    </mc:Choice>
  </mc:AlternateContent>
  <bookViews>
    <workbookView xWindow="0" yWindow="0" windowWidth="20490" windowHeight="762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</calcChain>
</file>

<file path=xl/sharedStrings.xml><?xml version="1.0" encoding="utf-8"?>
<sst xmlns="http://schemas.openxmlformats.org/spreadsheetml/2006/main" count="1423" uniqueCount="273">
  <si>
    <t>№ п/п</t>
  </si>
  <si>
    <t>Процент износа</t>
  </si>
  <si>
    <t>Балансовая стоимость</t>
  </si>
  <si>
    <t>Кол-во</t>
  </si>
  <si>
    <t>Остаточная стоимость</t>
  </si>
  <si>
    <t>СплитLG 09 LHH</t>
  </si>
  <si>
    <t>17.08.2006</t>
  </si>
  <si>
    <t>Холодильник Атлант 2808</t>
  </si>
  <si>
    <t>30.07.2007</t>
  </si>
  <si>
    <t>Кресло офисное для руководителя</t>
  </si>
  <si>
    <t>18.12.2007</t>
  </si>
  <si>
    <t>Стол компьютерный"Галилей"</t>
  </si>
  <si>
    <t>23.12.2007</t>
  </si>
  <si>
    <t>Телевизор Самсунг CS-29-Z-30-HPQ 8057</t>
  </si>
  <si>
    <t>24.12.2007</t>
  </si>
  <si>
    <t>Набор офисной мебели для  секретаря</t>
  </si>
  <si>
    <t>29.12.2007</t>
  </si>
  <si>
    <t>Набор офисной мебели для кабинета руководителя "Приоритет" (ноче милано)</t>
  </si>
  <si>
    <t>Кулер "АВ -СС 011"</t>
  </si>
  <si>
    <t>01.04.2008</t>
  </si>
  <si>
    <t>Мини АТС Панасоник КХ-ТЕС824</t>
  </si>
  <si>
    <t>08.04.2008</t>
  </si>
  <si>
    <t>Ворота въездные</t>
  </si>
  <si>
    <t>17.04.2008</t>
  </si>
  <si>
    <t>Набор офисной мебели "Шатура"</t>
  </si>
  <si>
    <t>22.12.2008</t>
  </si>
  <si>
    <t>Набор офисной мебели "Шатура" для руководителя</t>
  </si>
  <si>
    <t>Автомобиль NISSAN ALMERA CLASSIC</t>
  </si>
  <si>
    <t>30.12.2008</t>
  </si>
  <si>
    <t>Компьютер в сборе(сист.блок, монитор ЛОС, принтер СANON)</t>
  </si>
  <si>
    <t>30.01.2009</t>
  </si>
  <si>
    <t>Кресло офисное для руководителя PIANO/K</t>
  </si>
  <si>
    <t>Компьютер IMANGO (сист.блок IMANGO, монитор ASER)</t>
  </si>
  <si>
    <t>МФУ Canon i-SENSYS MF4018</t>
  </si>
  <si>
    <t>19.05.2009</t>
  </si>
  <si>
    <t>Набор мебели для кухни</t>
  </si>
  <si>
    <t>Котел КСУВ-40</t>
  </si>
  <si>
    <t>03.07.2009</t>
  </si>
  <si>
    <t>Cплит-система LG G 09LH</t>
  </si>
  <si>
    <t>23.07.2009</t>
  </si>
  <si>
    <t>Активибрационная вставка GA-40</t>
  </si>
  <si>
    <t>17.08.2009</t>
  </si>
  <si>
    <t>Горелка газовая Riello RS 34 Mz</t>
  </si>
  <si>
    <t>Котел стационарный Modal 291 кВт</t>
  </si>
  <si>
    <t>Насос WILO IPL 65/175-7.5/2</t>
  </si>
  <si>
    <t>Газомагнитный блок MBD 412</t>
  </si>
  <si>
    <t>Умягчитель RFS 1211 SEM</t>
  </si>
  <si>
    <t>Стол рабочий "Арго"</t>
  </si>
  <si>
    <t>20.11.2009</t>
  </si>
  <si>
    <t>Шит (ЩУО -комплектно)</t>
  </si>
  <si>
    <t>25.11.2009</t>
  </si>
  <si>
    <t>Осветительная установка(мачта)-6-ГКУ 250W 3-ГО 150W, ЩУО</t>
  </si>
  <si>
    <t>12.01.2010</t>
  </si>
  <si>
    <t>13.01.2010</t>
  </si>
  <si>
    <t>Газораспределительный шкаф "ШРП"</t>
  </si>
  <si>
    <t>Газовый счетчик СГ-16 М-200</t>
  </si>
  <si>
    <t>Гидранты пожарные надземные4</t>
  </si>
  <si>
    <t>24.08.2010</t>
  </si>
  <si>
    <t>Гидранты пожарные надземные3</t>
  </si>
  <si>
    <t>Гидранты пожарные надземные2</t>
  </si>
  <si>
    <t>Гидранты пожарные надземные</t>
  </si>
  <si>
    <t>стол рабочий</t>
  </si>
  <si>
    <t>07.09.2010</t>
  </si>
  <si>
    <t>шкаф для одежды</t>
  </si>
  <si>
    <t>шкаф для документов под стекло</t>
  </si>
  <si>
    <t>шкаф комбинированный</t>
  </si>
  <si>
    <t>11.11.2010</t>
  </si>
  <si>
    <t>газовый счетчик ВКG-10Т</t>
  </si>
  <si>
    <t>25.01.2011</t>
  </si>
  <si>
    <t>Компьютер Imango Base Midle Intel/A-02 в сборе+принтер</t>
  </si>
  <si>
    <t>18.04.2011</t>
  </si>
  <si>
    <t>Гидрант Н-0,5-1</t>
  </si>
  <si>
    <t>16.09.2011</t>
  </si>
  <si>
    <t>Гидрант Н-1,00</t>
  </si>
  <si>
    <t>Гидрант Н-0,5</t>
  </si>
  <si>
    <t>29.09.2011</t>
  </si>
  <si>
    <t>кресло офисное усиленнон бюрократ</t>
  </si>
  <si>
    <t>МФУ HP LaserJet M1132</t>
  </si>
  <si>
    <t>30.03.2012</t>
  </si>
  <si>
    <t>Мусоровоз КО-440 (задняя загрузка)</t>
  </si>
  <si>
    <t>13.06.2012</t>
  </si>
  <si>
    <t>Стол компьютерный</t>
  </si>
  <si>
    <t>02.07.2012</t>
  </si>
  <si>
    <t>Пожараный гидрант подземный ГОСТ 8220-85 год выпуска 2011г</t>
  </si>
  <si>
    <t>Металлический пандус</t>
  </si>
  <si>
    <t>16.07.2012</t>
  </si>
  <si>
    <t>Сплит-система НЕС-09</t>
  </si>
  <si>
    <t>08.08.2012</t>
  </si>
  <si>
    <t>стол письменный  для ВУС</t>
  </si>
  <si>
    <t>12.10.2012</t>
  </si>
  <si>
    <t>Комьютер IMANGO (сист.блок ИМАНГО, монитор САМСУНГ, принтер КЕНОН)</t>
  </si>
  <si>
    <t>19.10.2012</t>
  </si>
  <si>
    <t>Комьютер IMANGO ((сист.блок ИМАНГО, монитор BENQ)</t>
  </si>
  <si>
    <t>Компьютер САМСУНГ (сист.блок, монитор САМСУНГ)</t>
  </si>
  <si>
    <t>Компьютер ACER (сист.блок ИМАНГО ФЛЭКС, жк монитор ACER)</t>
  </si>
  <si>
    <t>Компьютер СМАРТ (сист.блок СМАРТ, монитор 19" LG W2046S)</t>
  </si>
  <si>
    <t>30.10.2012</t>
  </si>
  <si>
    <t>Компьютер IMANGO в сборе</t>
  </si>
  <si>
    <t>Стол компьютерный для ВУС</t>
  </si>
  <si>
    <t>31.10.2012</t>
  </si>
  <si>
    <t>Кулер ЭК-49 Кристалл</t>
  </si>
  <si>
    <t>СВЧ Печь ГРИЛЬ Samsung GE 7 AR</t>
  </si>
  <si>
    <t>19.11.2012</t>
  </si>
  <si>
    <t>МФУ Canon i-SENSYS MF3010 (адм комис)</t>
  </si>
  <si>
    <t>15.01.2013</t>
  </si>
  <si>
    <t>Компьютер IMANGO (сист.блок IMANGO, монитор BENQ, принтер НР Лазер Джет Р1102)</t>
  </si>
  <si>
    <t>Шкаф для документов</t>
  </si>
  <si>
    <t>20.03.2013</t>
  </si>
  <si>
    <t>Кресло для руководителя "Toldo"</t>
  </si>
  <si>
    <t>Стол рабочий</t>
  </si>
  <si>
    <t>Шкаф для одежды</t>
  </si>
  <si>
    <t>Лавка парковая</t>
  </si>
  <si>
    <t>14.05.2013</t>
  </si>
  <si>
    <t>Рекламный щит</t>
  </si>
  <si>
    <t>Ручная сирена СО-120</t>
  </si>
  <si>
    <t>15.05.2013</t>
  </si>
  <si>
    <t>Компьютер в сборе (Системный блок в сборе i5-3240, монитор Acer S241, колонки Sven, клавиатура Oklick,мышь Genius)</t>
  </si>
  <si>
    <t>24.05.2013</t>
  </si>
  <si>
    <t>Компьютер в сборе (системный блок в сборе i5-3240, монитор Acer S241, колонки Sven, мышь Defender, клавиатура RAPOO)</t>
  </si>
  <si>
    <t>МФУ Canon i-SENSYS MF 4410</t>
  </si>
  <si>
    <t>Сплит-система ВЕКО-07</t>
  </si>
  <si>
    <t>22.06.2013</t>
  </si>
  <si>
    <t>Горка</t>
  </si>
  <si>
    <t>01.07.2013</t>
  </si>
  <si>
    <t>Карусель</t>
  </si>
  <si>
    <t>Качалка балансир</t>
  </si>
  <si>
    <t>Качели двухместные</t>
  </si>
  <si>
    <t>Шведская стенка</t>
  </si>
  <si>
    <t>Лавочка</t>
  </si>
  <si>
    <t>Лиана</t>
  </si>
  <si>
    <t>Песочница</t>
  </si>
  <si>
    <t>Кресло Ch-868YAXSN/Beige руководителя</t>
  </si>
  <si>
    <t>18.07.2013</t>
  </si>
  <si>
    <t>Фонарные столбы (аллея)</t>
  </si>
  <si>
    <t>28.08.2013</t>
  </si>
  <si>
    <t>Кованные фонарные столбы</t>
  </si>
  <si>
    <t>02.09.2013</t>
  </si>
  <si>
    <t xml:space="preserve">Карусель </t>
  </si>
  <si>
    <t>01.10.2013</t>
  </si>
  <si>
    <t>качалка балансир</t>
  </si>
  <si>
    <t>Монитор ViewSonic 21.5" VA2212a-LED black 16:9 Full HD</t>
  </si>
  <si>
    <t>15.01.2014</t>
  </si>
  <si>
    <t>Ноутбук Toshiba Satellite L50-A-K2K</t>
  </si>
  <si>
    <t>10.04.2014</t>
  </si>
  <si>
    <t>Стул САМБА (GTR Crome V-18 1.007) св.беж</t>
  </si>
  <si>
    <t>12.01.2015</t>
  </si>
  <si>
    <t>МФУ Canon i-SENSYS MF4410, 23стр/мин, 64MB</t>
  </si>
  <si>
    <t>кресло МАКРО(SP-A)черн.</t>
  </si>
  <si>
    <t>MR-R04HL White (Четырехканальный цветной регистратор в черном корпусе)</t>
  </si>
  <si>
    <t>16.01.2015</t>
  </si>
  <si>
    <t>IP видеокамера MR-IDNM113A день/ночь 1,3 MPx</t>
  </si>
  <si>
    <t>04.02.2015</t>
  </si>
  <si>
    <t>MR-IPROF8F 8-ми канальный цифровой видеорегистратор</t>
  </si>
  <si>
    <t>19.05.2015</t>
  </si>
  <si>
    <t>Качели двойные</t>
  </si>
  <si>
    <t>Лавка</t>
  </si>
  <si>
    <t>Детский уличный комплекс</t>
  </si>
  <si>
    <t>05.06.2015</t>
  </si>
  <si>
    <t>Раздел 2.Сведения о муниципальном движимом имуществе</t>
  </si>
  <si>
    <t>Наименование движимого имущества</t>
  </si>
  <si>
    <t>Дата возникновения и прекращения права муниципальной собственности на движимое имущество</t>
  </si>
  <si>
    <t>Реквизиты документов -оснований возникновения (прекращения) права муниципальной собственности на движимое имущество</t>
  </si>
  <si>
    <t xml:space="preserve">Сведения о правообладателе муниципального  движимого имущества </t>
  </si>
  <si>
    <t>Сведения об установленных в отношении муниципального  движимого имущества ограничениях (обремнениях)с указанием  даты и основания возникновения и прекращения</t>
  </si>
  <si>
    <t>Ограничений и обременений нет</t>
  </si>
  <si>
    <t>Администрация МО "Кошехабльское сельское поселение"</t>
  </si>
  <si>
    <t>Договор купли продажи 2006г</t>
  </si>
  <si>
    <t>Договор купли продажи 2007г</t>
  </si>
  <si>
    <t>Договор купли продажи 2008г</t>
  </si>
  <si>
    <t>Договор купли продажи 2009*г</t>
  </si>
  <si>
    <t>Договор купли продажи 2010г</t>
  </si>
  <si>
    <t>Договор купли продажи 2011г</t>
  </si>
  <si>
    <t>Договор купли продажи 2012г</t>
  </si>
  <si>
    <t>Договор купли продажи 2013г</t>
  </si>
  <si>
    <t>Договор купли продажи 2014г</t>
  </si>
  <si>
    <t>Договор купли продажи 2015г</t>
  </si>
  <si>
    <t>Фигурная лестница</t>
  </si>
  <si>
    <t>06.07.2012</t>
  </si>
  <si>
    <t>Горка двойная</t>
  </si>
  <si>
    <t>Качели большие</t>
  </si>
  <si>
    <t>Гимнастический комплекс с баскетбольным щитом</t>
  </si>
  <si>
    <t>Городок основной</t>
  </si>
  <si>
    <t>ИТОГО</t>
  </si>
  <si>
    <t>МФУ А4 Сanon i-SENSYS</t>
  </si>
  <si>
    <t>Договор купли продажи 2020</t>
  </si>
  <si>
    <t>Системный блок</t>
  </si>
  <si>
    <t>Процессор в сборе Core i5</t>
  </si>
  <si>
    <t>Морозилка AVEX -1CF-20т</t>
  </si>
  <si>
    <t>Облучатель -рециркулятор воздуха ультрафиолетовый бактерицидный"Дезар Кронт"3</t>
  </si>
  <si>
    <t>Кондиционер сплит-система BSO -09HN1</t>
  </si>
  <si>
    <t>Компьютер в сборе</t>
  </si>
  <si>
    <t>3,02.2017</t>
  </si>
  <si>
    <t>Газорегуляторный пункт шкафной ГРПШ-04-2У1</t>
  </si>
  <si>
    <t>8-х канальный цифровой гибридный видеорегистратор</t>
  </si>
  <si>
    <t>Видеокамера IP-HX</t>
  </si>
  <si>
    <t>Насос с част.преобр. Leo ECH 10-50ВР</t>
  </si>
  <si>
    <t>Насос ГНОМ6-10 Д 220в</t>
  </si>
  <si>
    <t>Кресло LK-14 Сh</t>
  </si>
  <si>
    <t>Кресло для руководителя Chairman 417</t>
  </si>
  <si>
    <t>Стол руководителя</t>
  </si>
  <si>
    <t>Архивные полки</t>
  </si>
  <si>
    <t>Пандус переносной</t>
  </si>
  <si>
    <t>Кресло руководителя</t>
  </si>
  <si>
    <t>Скамейка офисная</t>
  </si>
  <si>
    <t>Сплит система Zanussi ZACS-09 HPF/A17/N1</t>
  </si>
  <si>
    <t>Стол письменный</t>
  </si>
  <si>
    <t>28.032019</t>
  </si>
  <si>
    <t>Газ.счетчик ВК G 10Т</t>
  </si>
  <si>
    <t>Шкаф д-окументов</t>
  </si>
  <si>
    <t>Компьютер в сборе Core i5-7400</t>
  </si>
  <si>
    <t>Громкоговоритель АМС"МН 50"</t>
  </si>
  <si>
    <t>Громкоговоритель АМС"МН 50"3</t>
  </si>
  <si>
    <t>Громкоговоритель АМС"МН 50"1</t>
  </si>
  <si>
    <t>Громкоговоритель АМС"МН 50"2</t>
  </si>
  <si>
    <t>Система оповещения</t>
  </si>
  <si>
    <t>Качели с двойной спинкой Romana 108.18.00-01 2800х1300х2200</t>
  </si>
  <si>
    <t>Качалка 906х430х846 Romana 108.33.00</t>
  </si>
  <si>
    <t>Качалка 906х430х846 Romana 108.32.00</t>
  </si>
  <si>
    <t>Качалка-балансир "Кошка" Romana 108.01.01 2610х300х870</t>
  </si>
  <si>
    <t>Качалка-балансир "Мишка" Romana 108.01.02 2610х300х870</t>
  </si>
  <si>
    <t>Качели "Вордсток"</t>
  </si>
  <si>
    <t>Лавочка уличная "Традиция"</t>
  </si>
  <si>
    <t>Лавочка светодиодная "Круг"</t>
  </si>
  <si>
    <t>Пергола "СтритВорк"</t>
  </si>
  <si>
    <t>Арт-лавочка "Звезда" (двусторонняя)</t>
  </si>
  <si>
    <t>Лавочка светодиодная "Овал"</t>
  </si>
  <si>
    <t>Пожарная машина Romana 111.15.00 4000x2045x2070</t>
  </si>
  <si>
    <t>Панельный комплекс Romana 401.01.00 3400х1300х1900</t>
  </si>
  <si>
    <t>СО-3.1.68.01 Тренажер "Шаговый"</t>
  </si>
  <si>
    <t>СО-3.1.63.01 Тренажер "Жим от груди"</t>
  </si>
  <si>
    <t>СО-3.1.64.01 Тренажер "Жим от груди"</t>
  </si>
  <si>
    <t>СО-3.1.65.01 Тренажер "Жим ногами"</t>
  </si>
  <si>
    <t>СО-3.1.66.01 Тренажер "Маятник"</t>
  </si>
  <si>
    <t>СО-3.1.67.01 Тренажер "Эллиптический"</t>
  </si>
  <si>
    <t>СО-3.1.70.01 Тренажер "Твистер"</t>
  </si>
  <si>
    <t>СО-3.1.62.01 Тренажер "Верхняя тяга"</t>
  </si>
  <si>
    <t>Урна уличная ажурная</t>
  </si>
  <si>
    <t>Игровой комплекс Romana 101.33.00 5840x5230x4500</t>
  </si>
  <si>
    <t>Кап вложения в игровой комплекс Romana 101.36.00 5500x4500x3200</t>
  </si>
  <si>
    <t>Качели двойные смешанные Romana 108.18.00-02 2800х1300х2200</t>
  </si>
  <si>
    <t>Комплект цепного шлагбаума с блоком управления и со встроенным приемником</t>
  </si>
  <si>
    <t>Скамья уличная ажурная</t>
  </si>
  <si>
    <t>Романа 207.08.01 Тренажер "Брусья"</t>
  </si>
  <si>
    <t>Романа 207.02.03 Скамья для пресса</t>
  </si>
  <si>
    <t>Бензотриммер ХЮТЕР GGT-1900T</t>
  </si>
  <si>
    <t>Романа 207.04.01 Тренажер для спины</t>
  </si>
  <si>
    <t>Романа 207.05.01 Стол для армреслинга</t>
  </si>
  <si>
    <t>Романа 207.21.00 Тренажер "Двойные лыжи"</t>
  </si>
  <si>
    <t>Романа 207.22.01 Тренажер для рук</t>
  </si>
  <si>
    <t>Самолетик Romana 111.06.00 1460x1350x715</t>
  </si>
  <si>
    <t>СО-3.1.61.01 Тренажер "Гребля"</t>
  </si>
  <si>
    <t>Спортивный комплекс Romana 201.02.00 2575x2575x2380</t>
  </si>
  <si>
    <t>Детский игровое оборудование(уличный комплекс)</t>
  </si>
  <si>
    <t>Детское игровое оборудование (уличный комплекс)08.05.2018</t>
  </si>
  <si>
    <t>Искусственная ель уличная 8 метров</t>
  </si>
  <si>
    <t>Карусель 700*1860/1860</t>
  </si>
  <si>
    <t>Баскетбольный щит</t>
  </si>
  <si>
    <t>Качели двойные 2000*2600*1100</t>
  </si>
  <si>
    <t>Горка 2450*4020*920</t>
  </si>
  <si>
    <t>Качалка - балансир 810*2210*360</t>
  </si>
  <si>
    <t>Песочница с крышкой 600*1500*1500</t>
  </si>
  <si>
    <t>Договор купли продажи 2020г</t>
  </si>
  <si>
    <t xml:space="preserve">Договор купли продажи </t>
  </si>
  <si>
    <t>DS -I400(C) 4Мп уличная цилиндрическая IP -камера в сборе</t>
  </si>
  <si>
    <t>40 476,66</t>
  </si>
  <si>
    <t>DS -I400(C) 4Мп уличная цилиндрическая IP -камера в сборе (2)</t>
  </si>
  <si>
    <t>40 476,67</t>
  </si>
  <si>
    <t>DS -I400(C) 4Мп уличная цилиндрическая IP -камера в сборе (3)</t>
  </si>
  <si>
    <t>Системный блок Corei5-11400</t>
  </si>
  <si>
    <t>Принтер Canon</t>
  </si>
  <si>
    <t>Камера Logitech WebCam</t>
  </si>
  <si>
    <t>Монитор</t>
  </si>
  <si>
    <t>Громкоговоритель рупорный всепогодный CMX Audio HSK -50T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</si>
</sst>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\-0.00"/>
    <numFmt numFmtId="165" formatCode="0;[Red]\-0"/>
  </numFmts>
  <fonts count="8" x14ac:knownFonts="1">
    <font>
      <sz val="8"/>
      <name val="Arial"/>
      <family val="2"/>
    </font>
    <font>
      <b/>
      <sz val="12"/>
      <name val="Arial"/>
      <family val="2"/>
    </font>
    <font>
      <b/>
      <sz val="10"/>
      <color indexed="24"/>
      <name val="Arial"/>
      <family val="2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29"/>
      </left>
      <right style="thin">
        <color indexed="29"/>
      </right>
      <top style="thin">
        <color indexed="29"/>
      </top>
      <bottom style="thin">
        <color indexed="29"/>
      </bottom>
      <diagonal/>
    </border>
    <border>
      <left/>
      <right style="thin">
        <color indexed="29"/>
      </right>
      <top style="thin">
        <color indexed="29"/>
      </top>
      <bottom style="thin">
        <color indexed="29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6"/>
      </left>
      <right/>
      <top style="thin">
        <color indexed="26"/>
      </top>
      <bottom/>
      <diagonal/>
    </border>
    <border>
      <left/>
      <right style="thin">
        <color indexed="26"/>
      </right>
      <top style="thin">
        <color indexed="26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NumberFormat="1" applyAlignment="1">
      <alignment horizontal="left" vertical="top"/>
    </xf>
    <xf numFmtId="4" fontId="0" fillId="0" borderId="1" xfId="0" applyNumberFormat="1" applyFont="1" applyBorder="1" applyAlignment="1">
      <alignment horizontal="right" vertical="top"/>
    </xf>
    <xf numFmtId="165" fontId="0" fillId="0" borderId="1" xfId="0" applyNumberFormat="1" applyFont="1" applyBorder="1" applyAlignment="1">
      <alignment horizontal="right" vertical="top"/>
    </xf>
    <xf numFmtId="0" fontId="0" fillId="0" borderId="1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right" vertical="top"/>
    </xf>
    <xf numFmtId="165" fontId="0" fillId="0" borderId="0" xfId="0" applyNumberFormat="1" applyFont="1" applyBorder="1" applyAlignment="1">
      <alignment horizontal="right" vertical="top"/>
    </xf>
    <xf numFmtId="4" fontId="0" fillId="0" borderId="2" xfId="0" applyNumberFormat="1" applyFont="1" applyBorder="1" applyAlignment="1">
      <alignment horizontal="right" vertical="top"/>
    </xf>
    <xf numFmtId="0" fontId="2" fillId="2" borderId="3" xfId="0" applyNumberFormat="1" applyFont="1" applyFill="1" applyBorder="1" applyAlignment="1">
      <alignment horizontal="left" vertical="top" wrapText="1"/>
    </xf>
    <xf numFmtId="0" fontId="0" fillId="3" borderId="4" xfId="0" applyNumberFormat="1" applyFont="1" applyFill="1" applyBorder="1" applyAlignment="1">
      <alignment horizontal="left" vertical="top" wrapText="1"/>
    </xf>
    <xf numFmtId="14" fontId="0" fillId="3" borderId="4" xfId="0" applyNumberForma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/>
    </xf>
    <xf numFmtId="14" fontId="0" fillId="3" borderId="4" xfId="0" applyNumberFormat="1" applyFill="1" applyBorder="1" applyAlignment="1">
      <alignment horizontal="left"/>
    </xf>
    <xf numFmtId="1" fontId="0" fillId="3" borderId="4" xfId="0" applyNumberFormat="1" applyFont="1" applyFill="1" applyBorder="1" applyAlignment="1">
      <alignment horizontal="right" vertical="top" wrapText="1"/>
    </xf>
    <xf numFmtId="0" fontId="0" fillId="3" borderId="4" xfId="0" applyNumberFormat="1" applyFill="1" applyBorder="1" applyAlignment="1">
      <alignment horizontal="left" vertical="top" wrapText="1"/>
    </xf>
    <xf numFmtId="1" fontId="0" fillId="3" borderId="4" xfId="0" applyNumberFormat="1" applyFill="1" applyBorder="1" applyAlignment="1">
      <alignment horizontal="left" vertical="top" wrapText="1"/>
    </xf>
    <xf numFmtId="164" fontId="0" fillId="3" borderId="4" xfId="0" applyNumberFormat="1" applyFont="1" applyFill="1" applyBorder="1" applyAlignment="1">
      <alignment horizontal="right" vertical="top" wrapText="1"/>
    </xf>
    <xf numFmtId="4" fontId="0" fillId="3" borderId="4" xfId="0" applyNumberFormat="1" applyFont="1" applyFill="1" applyBorder="1" applyAlignment="1">
      <alignment horizontal="right" vertical="top"/>
    </xf>
    <xf numFmtId="165" fontId="0" fillId="3" borderId="4" xfId="0" applyNumberFormat="1" applyFont="1" applyFill="1" applyBorder="1" applyAlignment="1">
      <alignment horizontal="right" vertical="top"/>
    </xf>
    <xf numFmtId="0" fontId="0" fillId="3" borderId="4" xfId="0" applyNumberFormat="1" applyFont="1" applyFill="1" applyBorder="1" applyAlignment="1">
      <alignment horizontal="right" vertical="top"/>
    </xf>
    <xf numFmtId="0" fontId="0" fillId="3" borderId="4" xfId="0" applyNumberFormat="1" applyFont="1" applyFill="1" applyBorder="1" applyAlignment="1">
      <alignment horizontal="center" vertical="top" wrapText="1"/>
    </xf>
    <xf numFmtId="0" fontId="0" fillId="3" borderId="4" xfId="0" applyNumberFormat="1" applyFill="1" applyBorder="1" applyAlignment="1">
      <alignment horizontal="right" vertical="top" wrapText="1"/>
    </xf>
    <xf numFmtId="14" fontId="0" fillId="3" borderId="4" xfId="0" applyNumberFormat="1" applyFont="1" applyFill="1" applyBorder="1" applyAlignment="1">
      <alignment horizontal="center" vertical="top" wrapText="1"/>
    </xf>
    <xf numFmtId="14" fontId="0" fillId="3" borderId="4" xfId="0" applyNumberFormat="1" applyFill="1" applyBorder="1" applyAlignment="1">
      <alignment horizontal="center" vertical="top" wrapText="1"/>
    </xf>
    <xf numFmtId="164" fontId="0" fillId="3" borderId="4" xfId="0" applyNumberFormat="1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wrapText="1"/>
    </xf>
    <xf numFmtId="14" fontId="0" fillId="3" borderId="4" xfId="0" applyNumberFormat="1" applyFill="1" applyBorder="1" applyAlignment="1">
      <alignment horizontal="left" wrapText="1"/>
    </xf>
    <xf numFmtId="0" fontId="0" fillId="3" borderId="4" xfId="0" applyFill="1" applyBorder="1" applyAlignment="1"/>
    <xf numFmtId="2" fontId="0" fillId="3" borderId="4" xfId="0" applyNumberFormat="1" applyFont="1" applyFill="1" applyBorder="1" applyAlignment="1">
      <alignment horizontal="right" vertical="top"/>
    </xf>
    <xf numFmtId="2" fontId="0" fillId="3" borderId="4" xfId="0" applyNumberFormat="1" applyFill="1" applyBorder="1" applyAlignment="1">
      <alignment horizontal="right" vertical="top" wrapText="1"/>
    </xf>
    <xf numFmtId="2" fontId="0" fillId="3" borderId="4" xfId="0" applyNumberFormat="1" applyFill="1" applyBorder="1" applyAlignment="1">
      <alignment horizontal="left"/>
    </xf>
    <xf numFmtId="2" fontId="0" fillId="3" borderId="4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3" borderId="0" xfId="0" applyFill="1"/>
    <xf numFmtId="0" fontId="5" fillId="4" borderId="4" xfId="0" applyFont="1" applyFill="1" applyBorder="1" applyAlignment="1">
      <alignment horizontal="left"/>
    </xf>
    <xf numFmtId="0" fontId="0" fillId="3" borderId="4" xfId="0" applyNumberFormat="1" applyFill="1" applyBorder="1" applyAlignment="1">
      <alignment horizontal="left" vertical="top" wrapText="1"/>
    </xf>
    <xf numFmtId="14" fontId="0" fillId="3" borderId="4" xfId="0" applyNumberForma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1" fontId="0" fillId="3" borderId="5" xfId="0" applyNumberFormat="1" applyFont="1" applyFill="1" applyBorder="1" applyAlignment="1">
      <alignment horizontal="right" vertical="top" wrapText="1"/>
    </xf>
    <xf numFmtId="14" fontId="0" fillId="3" borderId="5" xfId="0" applyNumberFormat="1" applyFill="1" applyBorder="1" applyAlignment="1">
      <alignment horizontal="left"/>
    </xf>
    <xf numFmtId="0" fontId="0" fillId="3" borderId="5" xfId="0" applyFill="1" applyBorder="1" applyAlignment="1">
      <alignment horizontal="left"/>
    </xf>
    <xf numFmtId="2" fontId="0" fillId="3" borderId="5" xfId="0" applyNumberFormat="1" applyFill="1" applyBorder="1" applyAlignment="1">
      <alignment horizontal="left"/>
    </xf>
    <xf numFmtId="0" fontId="0" fillId="3" borderId="5" xfId="0" applyNumberFormat="1" applyFill="1" applyBorder="1" applyAlignment="1">
      <alignment horizontal="right" vertical="top" wrapText="1"/>
    </xf>
    <xf numFmtId="2" fontId="0" fillId="0" borderId="0" xfId="0" applyNumberFormat="1" applyAlignment="1">
      <alignment horizontal="left"/>
    </xf>
    <xf numFmtId="0" fontId="0" fillId="3" borderId="14" xfId="0" applyFill="1" applyBorder="1" applyAlignment="1">
      <alignment horizontal="left" wrapText="1"/>
    </xf>
    <xf numFmtId="0" fontId="0" fillId="3" borderId="13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0" fillId="3" borderId="13" xfId="0" applyFill="1" applyBorder="1" applyAlignment="1">
      <alignment horizontal="left" wrapText="1"/>
    </xf>
    <xf numFmtId="0" fontId="0" fillId="3" borderId="15" xfId="0" applyFill="1" applyBorder="1" applyAlignment="1">
      <alignment horizontal="left" wrapText="1"/>
    </xf>
    <xf numFmtId="0" fontId="5" fillId="4" borderId="5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2" fontId="6" fillId="4" borderId="5" xfId="0" applyNumberFormat="1" applyFont="1" applyFill="1" applyBorder="1" applyAlignment="1">
      <alignment horizontal="left"/>
    </xf>
    <xf numFmtId="2" fontId="6" fillId="4" borderId="6" xfId="0" applyNumberFormat="1" applyFont="1" applyFill="1" applyBorder="1" applyAlignment="1">
      <alignment horizontal="left"/>
    </xf>
    <xf numFmtId="165" fontId="7" fillId="4" borderId="5" xfId="0" applyNumberFormat="1" applyFont="1" applyFill="1" applyBorder="1" applyAlignment="1">
      <alignment horizontal="center"/>
    </xf>
    <xf numFmtId="165" fontId="7" fillId="4" borderId="6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3" borderId="4" xfId="0" applyNumberFormat="1" applyFill="1" applyBorder="1" applyAlignment="1">
      <alignment horizontal="left" vertical="top" wrapText="1"/>
    </xf>
    <xf numFmtId="0" fontId="0" fillId="3" borderId="4" xfId="0" applyNumberFormat="1" applyFont="1" applyFill="1" applyBorder="1" applyAlignment="1">
      <alignment horizontal="left" vertical="top" wrapText="1"/>
    </xf>
    <xf numFmtId="0" fontId="0" fillId="3" borderId="4" xfId="0" applyNumberFormat="1" applyFont="1" applyFill="1" applyBorder="1" applyAlignment="1">
      <alignment horizontal="center" vertical="top" wrapText="1"/>
    </xf>
    <xf numFmtId="14" fontId="0" fillId="3" borderId="4" xfId="0" applyNumberForma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left" wrapText="1"/>
    </xf>
    <xf numFmtId="0" fontId="3" fillId="0" borderId="0" xfId="0" applyNumberFormat="1" applyFont="1" applyAlignment="1">
      <alignment horizontal="center" wrapText="1"/>
    </xf>
    <xf numFmtId="0" fontId="3" fillId="0" borderId="0" xfId="0" applyNumberFormat="1" applyFont="1" applyAlignment="1">
      <alignment horizontal="center"/>
    </xf>
    <xf numFmtId="0" fontId="0" fillId="0" borderId="0" xfId="0" applyNumberFormat="1" applyAlignment="1">
      <alignment horizontal="left" vertical="top" wrapText="1"/>
    </xf>
    <xf numFmtId="0" fontId="0" fillId="0" borderId="0" xfId="0" applyNumberFormat="1" applyAlignment="1">
      <alignment horizontal="left" vertical="top"/>
    </xf>
    <xf numFmtId="0" fontId="2" fillId="2" borderId="3" xfId="0" applyNumberFormat="1" applyFont="1" applyFill="1" applyBorder="1" applyAlignment="1">
      <alignment horizontal="left" vertical="top" wrapText="1"/>
    </xf>
    <xf numFmtId="0" fontId="2" fillId="2" borderId="11" xfId="0" applyNumberFormat="1" applyFont="1" applyFill="1" applyBorder="1" applyAlignment="1">
      <alignment horizontal="left" vertical="top" wrapText="1"/>
    </xf>
    <xf numFmtId="0" fontId="2" fillId="2" borderId="12" xfId="0" applyNumberFormat="1" applyFont="1" applyFill="1" applyBorder="1" applyAlignment="1">
      <alignment horizontal="left" vertical="top" wrapText="1"/>
    </xf>
    <xf numFmtId="0" fontId="0" fillId="3" borderId="4" xfId="0" applyFill="1" applyBorder="1" applyAlignment="1"/>
    <xf numFmtId="0" fontId="0" fillId="3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3F2F"/>
      <rgbColor rgb="00993366"/>
      <rgbColor rgb="00B3AC86"/>
      <rgbColor rgb="00CCFFFF"/>
      <rgbColor rgb="00D6E5CB"/>
      <rgbColor rgb="00ACC8BD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326"/>
  <sheetViews>
    <sheetView tabSelected="1" workbookViewId="0">
      <selection activeCell="I317" sqref="I317"/>
    </sheetView>
  </sheetViews>
  <sheetFormatPr defaultColWidth="10.33203125" defaultRowHeight="11.25" outlineLevelRow="1" x14ac:dyDescent="0.2"/>
  <cols>
    <col min="1" max="1" width="5" style="1" customWidth="1"/>
    <col min="2" max="2" width="5.5" style="1" customWidth="1"/>
    <col min="3" max="3" width="39.5" style="1" customWidth="1"/>
    <col min="4" max="4" width="0.33203125" style="1" hidden="1" customWidth="1"/>
    <col min="5" max="5" width="2.33203125" style="1" customWidth="1"/>
    <col min="6" max="6" width="20.1640625" style="1" customWidth="1"/>
    <col min="7" max="7" width="22.83203125" style="1" customWidth="1"/>
    <col min="8" max="8" width="28.5" style="1" customWidth="1"/>
    <col min="9" max="9" width="30.6640625" style="1" customWidth="1"/>
    <col min="10" max="10" width="12.5" style="1" customWidth="1"/>
    <col min="11" max="11" width="18.6640625" style="1" customWidth="1"/>
    <col min="12" max="12" width="13.1640625" style="1" customWidth="1"/>
    <col min="13" max="13" width="17.5" style="1" customWidth="1"/>
  </cols>
  <sheetData>
    <row r="1" spans="1:13" ht="15.75" x14ac:dyDescent="0.25">
      <c r="A1" s="2"/>
      <c r="B1" s="2"/>
      <c r="C1" s="2"/>
    </row>
    <row r="2" spans="1:13" ht="33.950000000000003" customHeight="1" x14ac:dyDescent="0.3">
      <c r="A2" s="71" t="s">
        <v>158</v>
      </c>
      <c r="B2" s="72"/>
      <c r="C2" s="72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3" s="1" customFormat="1" ht="6.75" customHeight="1" x14ac:dyDescent="0.2"/>
    <row r="4" spans="1:13" s="1" customFormat="1" ht="6" customHeight="1" collapsed="1" x14ac:dyDescent="0.2"/>
    <row r="5" spans="1:13" hidden="1" outlineLevel="1" x14ac:dyDescent="0.2">
      <c r="A5" s="3"/>
      <c r="B5" s="3"/>
      <c r="C5" s="3"/>
      <c r="D5" s="3"/>
      <c r="E5" s="3"/>
      <c r="F5"/>
      <c r="G5"/>
      <c r="H5"/>
      <c r="I5"/>
      <c r="J5"/>
      <c r="K5"/>
      <c r="L5"/>
      <c r="M5"/>
    </row>
    <row r="6" spans="1:13" hidden="1" outlineLevel="1" x14ac:dyDescent="0.2">
      <c r="A6"/>
      <c r="B6"/>
      <c r="C6" s="3"/>
      <c r="D6" s="3"/>
      <c r="E6" s="3"/>
      <c r="F6"/>
      <c r="G6"/>
      <c r="H6"/>
      <c r="I6"/>
      <c r="J6"/>
      <c r="K6"/>
      <c r="L6"/>
      <c r="M6"/>
    </row>
    <row r="7" spans="1:13" ht="22.9" hidden="1" customHeight="1" outlineLevel="1" x14ac:dyDescent="0.2">
      <c r="A7" s="3"/>
      <c r="B7" s="3"/>
      <c r="C7" s="73"/>
      <c r="D7" s="74"/>
      <c r="E7" s="74"/>
      <c r="F7" s="73"/>
      <c r="G7" s="73"/>
      <c r="H7" s="73"/>
      <c r="I7" s="73"/>
      <c r="J7" s="73"/>
      <c r="K7" s="73"/>
      <c r="L7" s="73"/>
      <c r="M7" s="73"/>
    </row>
    <row r="8" spans="1:13" s="1" customFormat="1" ht="10.15" customHeight="1" x14ac:dyDescent="0.2"/>
    <row r="9" spans="1:13" ht="144" customHeight="1" x14ac:dyDescent="0.2">
      <c r="A9" s="10" t="s">
        <v>0</v>
      </c>
      <c r="B9" s="75" t="s">
        <v>159</v>
      </c>
      <c r="C9" s="75"/>
      <c r="D9" s="75"/>
      <c r="E9" s="76" t="s">
        <v>160</v>
      </c>
      <c r="F9" s="77"/>
      <c r="G9" s="10" t="s">
        <v>161</v>
      </c>
      <c r="H9" s="10" t="s">
        <v>162</v>
      </c>
      <c r="I9" s="10" t="s">
        <v>163</v>
      </c>
      <c r="J9" s="10" t="s">
        <v>1</v>
      </c>
      <c r="K9" s="10" t="s">
        <v>2</v>
      </c>
      <c r="L9" s="10" t="s">
        <v>3</v>
      </c>
      <c r="M9" s="10" t="s">
        <v>4</v>
      </c>
    </row>
    <row r="10" spans="1:13" ht="25.15" customHeight="1" x14ac:dyDescent="0.2">
      <c r="A10" s="15">
        <v>1</v>
      </c>
      <c r="B10" s="66" t="s">
        <v>5</v>
      </c>
      <c r="C10" s="66"/>
      <c r="D10" s="66"/>
      <c r="E10" s="67" t="s">
        <v>6</v>
      </c>
      <c r="F10" s="67"/>
      <c r="G10" s="16" t="s">
        <v>166</v>
      </c>
      <c r="H10" s="17" t="s">
        <v>165</v>
      </c>
      <c r="I10" s="16" t="s">
        <v>164</v>
      </c>
      <c r="J10" s="18">
        <v>100</v>
      </c>
      <c r="K10" s="30">
        <v>14229.45</v>
      </c>
      <c r="L10" s="20">
        <v>1</v>
      </c>
      <c r="M10" s="21">
        <v>0</v>
      </c>
    </row>
    <row r="11" spans="1:13" ht="25.9" customHeight="1" x14ac:dyDescent="0.2">
      <c r="A11" s="15">
        <f>A10+1</f>
        <v>2</v>
      </c>
      <c r="B11" s="66" t="s">
        <v>7</v>
      </c>
      <c r="C11" s="66"/>
      <c r="D11" s="66"/>
      <c r="E11" s="67" t="s">
        <v>8</v>
      </c>
      <c r="F11" s="67"/>
      <c r="G11" s="16" t="s">
        <v>167</v>
      </c>
      <c r="H11" s="17" t="s">
        <v>165</v>
      </c>
      <c r="I11" s="16" t="s">
        <v>164</v>
      </c>
      <c r="J11" s="18">
        <v>100</v>
      </c>
      <c r="K11" s="30">
        <v>17000</v>
      </c>
      <c r="L11" s="20">
        <v>1</v>
      </c>
      <c r="M11" s="21">
        <v>0</v>
      </c>
    </row>
    <row r="12" spans="1:13" ht="23.45" customHeight="1" x14ac:dyDescent="0.2">
      <c r="A12" s="15">
        <f t="shared" ref="A12:A75" si="0">A11+1</f>
        <v>3</v>
      </c>
      <c r="B12" s="66" t="s">
        <v>9</v>
      </c>
      <c r="C12" s="66"/>
      <c r="D12" s="66"/>
      <c r="E12" s="67" t="s">
        <v>10</v>
      </c>
      <c r="F12" s="67"/>
      <c r="G12" s="16" t="s">
        <v>167</v>
      </c>
      <c r="H12" s="17" t="s">
        <v>165</v>
      </c>
      <c r="I12" s="16" t="s">
        <v>164</v>
      </c>
      <c r="J12" s="18">
        <v>100</v>
      </c>
      <c r="K12" s="30">
        <v>15610</v>
      </c>
      <c r="L12" s="20">
        <v>1</v>
      </c>
      <c r="M12" s="21">
        <v>0</v>
      </c>
    </row>
    <row r="13" spans="1:13" ht="24" customHeight="1" x14ac:dyDescent="0.2">
      <c r="A13" s="15">
        <f t="shared" si="0"/>
        <v>4</v>
      </c>
      <c r="B13" s="66" t="s">
        <v>11</v>
      </c>
      <c r="C13" s="66"/>
      <c r="D13" s="66"/>
      <c r="E13" s="67" t="s">
        <v>12</v>
      </c>
      <c r="F13" s="67"/>
      <c r="G13" s="16" t="s">
        <v>167</v>
      </c>
      <c r="H13" s="17" t="s">
        <v>165</v>
      </c>
      <c r="I13" s="16" t="s">
        <v>164</v>
      </c>
      <c r="J13" s="18">
        <v>100</v>
      </c>
      <c r="K13" s="30">
        <v>3950</v>
      </c>
      <c r="L13" s="20">
        <v>1</v>
      </c>
      <c r="M13" s="21">
        <v>0</v>
      </c>
    </row>
    <row r="14" spans="1:13" ht="27" customHeight="1" x14ac:dyDescent="0.2">
      <c r="A14" s="15">
        <f t="shared" si="0"/>
        <v>5</v>
      </c>
      <c r="B14" s="66" t="s">
        <v>13</v>
      </c>
      <c r="C14" s="66"/>
      <c r="D14" s="66"/>
      <c r="E14" s="67" t="s">
        <v>14</v>
      </c>
      <c r="F14" s="67"/>
      <c r="G14" s="16" t="s">
        <v>167</v>
      </c>
      <c r="H14" s="17" t="s">
        <v>165</v>
      </c>
      <c r="I14" s="16" t="s">
        <v>164</v>
      </c>
      <c r="J14" s="18">
        <v>100</v>
      </c>
      <c r="K14" s="30">
        <v>14730</v>
      </c>
      <c r="L14" s="20">
        <v>1</v>
      </c>
      <c r="M14" s="21">
        <v>0</v>
      </c>
    </row>
    <row r="15" spans="1:13" ht="28.9" customHeight="1" x14ac:dyDescent="0.2">
      <c r="A15" s="15">
        <f t="shared" si="0"/>
        <v>6</v>
      </c>
      <c r="B15" s="66" t="s">
        <v>15</v>
      </c>
      <c r="C15" s="66"/>
      <c r="D15" s="66"/>
      <c r="E15" s="67" t="s">
        <v>16</v>
      </c>
      <c r="F15" s="67"/>
      <c r="G15" s="16" t="s">
        <v>167</v>
      </c>
      <c r="H15" s="17" t="s">
        <v>165</v>
      </c>
      <c r="I15" s="16" t="s">
        <v>164</v>
      </c>
      <c r="J15" s="18">
        <v>100</v>
      </c>
      <c r="K15" s="30">
        <v>17497</v>
      </c>
      <c r="L15" s="20">
        <v>1</v>
      </c>
      <c r="M15" s="21">
        <v>0</v>
      </c>
    </row>
    <row r="16" spans="1:13" ht="27.6" customHeight="1" x14ac:dyDescent="0.2">
      <c r="A16" s="15">
        <f t="shared" si="0"/>
        <v>7</v>
      </c>
      <c r="B16" s="66" t="s">
        <v>17</v>
      </c>
      <c r="C16" s="66"/>
      <c r="D16" s="66"/>
      <c r="E16" s="67" t="s">
        <v>16</v>
      </c>
      <c r="F16" s="67"/>
      <c r="G16" s="16" t="s">
        <v>167</v>
      </c>
      <c r="H16" s="17" t="s">
        <v>165</v>
      </c>
      <c r="I16" s="16" t="s">
        <v>164</v>
      </c>
      <c r="J16" s="18">
        <v>100</v>
      </c>
      <c r="K16" s="30">
        <v>40507</v>
      </c>
      <c r="L16" s="20">
        <v>1</v>
      </c>
      <c r="M16" s="21">
        <v>0</v>
      </c>
    </row>
    <row r="17" spans="1:13" ht="25.9" customHeight="1" x14ac:dyDescent="0.2">
      <c r="A17" s="15">
        <f t="shared" si="0"/>
        <v>8</v>
      </c>
      <c r="B17" s="66" t="s">
        <v>18</v>
      </c>
      <c r="C17" s="66"/>
      <c r="D17" s="66"/>
      <c r="E17" s="67" t="s">
        <v>19</v>
      </c>
      <c r="F17" s="67"/>
      <c r="G17" s="16" t="s">
        <v>168</v>
      </c>
      <c r="H17" s="17" t="s">
        <v>165</v>
      </c>
      <c r="I17" s="16" t="s">
        <v>164</v>
      </c>
      <c r="J17" s="18">
        <v>100</v>
      </c>
      <c r="K17" s="30">
        <v>7500</v>
      </c>
      <c r="L17" s="20">
        <v>1</v>
      </c>
      <c r="M17" s="21">
        <v>0</v>
      </c>
    </row>
    <row r="18" spans="1:13" ht="36" customHeight="1" x14ac:dyDescent="0.2">
      <c r="A18" s="15">
        <f t="shared" si="0"/>
        <v>9</v>
      </c>
      <c r="B18" s="66" t="s">
        <v>20</v>
      </c>
      <c r="C18" s="66"/>
      <c r="D18" s="66"/>
      <c r="E18" s="67" t="s">
        <v>21</v>
      </c>
      <c r="F18" s="67"/>
      <c r="G18" s="16" t="s">
        <v>168</v>
      </c>
      <c r="H18" s="17" t="s">
        <v>165</v>
      </c>
      <c r="I18" s="16" t="s">
        <v>164</v>
      </c>
      <c r="J18" s="18">
        <v>100</v>
      </c>
      <c r="K18" s="30">
        <v>22484</v>
      </c>
      <c r="L18" s="20">
        <v>1</v>
      </c>
      <c r="M18" s="21">
        <v>0</v>
      </c>
    </row>
    <row r="19" spans="1:13" ht="31.15" customHeight="1" x14ac:dyDescent="0.2">
      <c r="A19" s="15">
        <f t="shared" si="0"/>
        <v>10</v>
      </c>
      <c r="B19" s="66" t="s">
        <v>22</v>
      </c>
      <c r="C19" s="66"/>
      <c r="D19" s="66"/>
      <c r="E19" s="67" t="s">
        <v>23</v>
      </c>
      <c r="F19" s="67"/>
      <c r="G19" s="16" t="s">
        <v>168</v>
      </c>
      <c r="H19" s="17" t="s">
        <v>165</v>
      </c>
      <c r="I19" s="16" t="s">
        <v>164</v>
      </c>
      <c r="J19" s="18">
        <v>100</v>
      </c>
      <c r="K19" s="30">
        <v>39740</v>
      </c>
      <c r="L19" s="20">
        <v>1</v>
      </c>
      <c r="M19" s="21">
        <v>0</v>
      </c>
    </row>
    <row r="20" spans="1:13" ht="39.6" customHeight="1" x14ac:dyDescent="0.2">
      <c r="A20" s="15">
        <f t="shared" si="0"/>
        <v>11</v>
      </c>
      <c r="B20" s="66" t="s">
        <v>24</v>
      </c>
      <c r="C20" s="66"/>
      <c r="D20" s="66"/>
      <c r="E20" s="67" t="s">
        <v>25</v>
      </c>
      <c r="F20" s="67"/>
      <c r="G20" s="16" t="s">
        <v>168</v>
      </c>
      <c r="H20" s="17" t="s">
        <v>165</v>
      </c>
      <c r="I20" s="16" t="s">
        <v>164</v>
      </c>
      <c r="J20" s="18">
        <v>100</v>
      </c>
      <c r="K20" s="30">
        <v>30550</v>
      </c>
      <c r="L20" s="20">
        <v>1</v>
      </c>
      <c r="M20" s="21">
        <v>0</v>
      </c>
    </row>
    <row r="21" spans="1:13" ht="38.450000000000003" customHeight="1" x14ac:dyDescent="0.2">
      <c r="A21" s="15">
        <f t="shared" si="0"/>
        <v>12</v>
      </c>
      <c r="B21" s="66" t="s">
        <v>26</v>
      </c>
      <c r="C21" s="66"/>
      <c r="D21" s="66"/>
      <c r="E21" s="67" t="s">
        <v>25</v>
      </c>
      <c r="F21" s="67"/>
      <c r="G21" s="16" t="s">
        <v>168</v>
      </c>
      <c r="H21" s="17" t="s">
        <v>165</v>
      </c>
      <c r="I21" s="16" t="s">
        <v>164</v>
      </c>
      <c r="J21" s="18">
        <v>100</v>
      </c>
      <c r="K21" s="30">
        <v>34410</v>
      </c>
      <c r="L21" s="20">
        <v>1</v>
      </c>
      <c r="M21" s="21">
        <v>0</v>
      </c>
    </row>
    <row r="22" spans="1:13" ht="36" customHeight="1" x14ac:dyDescent="0.2">
      <c r="A22" s="15">
        <f t="shared" si="0"/>
        <v>13</v>
      </c>
      <c r="B22" s="66" t="s">
        <v>27</v>
      </c>
      <c r="C22" s="66"/>
      <c r="D22" s="66"/>
      <c r="E22" s="67" t="s">
        <v>28</v>
      </c>
      <c r="F22" s="67"/>
      <c r="G22" s="16" t="s">
        <v>168</v>
      </c>
      <c r="H22" s="17" t="s">
        <v>165</v>
      </c>
      <c r="I22" s="16" t="s">
        <v>164</v>
      </c>
      <c r="J22" s="18">
        <v>100</v>
      </c>
      <c r="K22" s="30">
        <v>440700</v>
      </c>
      <c r="L22" s="20">
        <v>1</v>
      </c>
      <c r="M22" s="21">
        <v>0</v>
      </c>
    </row>
    <row r="23" spans="1:13" ht="37.15" customHeight="1" x14ac:dyDescent="0.2">
      <c r="A23" s="15">
        <f t="shared" si="0"/>
        <v>14</v>
      </c>
      <c r="B23" s="66" t="s">
        <v>29</v>
      </c>
      <c r="C23" s="66"/>
      <c r="D23" s="66"/>
      <c r="E23" s="67" t="s">
        <v>30</v>
      </c>
      <c r="F23" s="67"/>
      <c r="G23" s="16" t="s">
        <v>169</v>
      </c>
      <c r="H23" s="17" t="s">
        <v>165</v>
      </c>
      <c r="I23" s="16" t="s">
        <v>164</v>
      </c>
      <c r="J23" s="18">
        <v>100</v>
      </c>
      <c r="K23" s="30">
        <v>14070</v>
      </c>
      <c r="L23" s="20">
        <v>1</v>
      </c>
      <c r="M23" s="21">
        <v>0</v>
      </c>
    </row>
    <row r="24" spans="1:13" ht="36" customHeight="1" x14ac:dyDescent="0.2">
      <c r="A24" s="15">
        <f t="shared" si="0"/>
        <v>15</v>
      </c>
      <c r="B24" s="66" t="s">
        <v>31</v>
      </c>
      <c r="C24" s="66"/>
      <c r="D24" s="66"/>
      <c r="E24" s="67" t="s">
        <v>30</v>
      </c>
      <c r="F24" s="67"/>
      <c r="G24" s="16" t="s">
        <v>169</v>
      </c>
      <c r="H24" s="17" t="s">
        <v>165</v>
      </c>
      <c r="I24" s="16" t="s">
        <v>164</v>
      </c>
      <c r="J24" s="18">
        <v>100</v>
      </c>
      <c r="K24" s="30">
        <v>4000</v>
      </c>
      <c r="L24" s="20">
        <v>1</v>
      </c>
      <c r="M24" s="21">
        <v>0</v>
      </c>
    </row>
    <row r="25" spans="1:13" ht="31.9" customHeight="1" x14ac:dyDescent="0.2">
      <c r="A25" s="15">
        <f t="shared" si="0"/>
        <v>16</v>
      </c>
      <c r="B25" s="66" t="s">
        <v>32</v>
      </c>
      <c r="C25" s="66"/>
      <c r="D25" s="66"/>
      <c r="E25" s="67" t="s">
        <v>30</v>
      </c>
      <c r="F25" s="67"/>
      <c r="G25" s="16" t="s">
        <v>169</v>
      </c>
      <c r="H25" s="17" t="s">
        <v>165</v>
      </c>
      <c r="I25" s="16" t="s">
        <v>164</v>
      </c>
      <c r="J25" s="18">
        <v>100</v>
      </c>
      <c r="K25" s="30">
        <v>14070</v>
      </c>
      <c r="L25" s="20">
        <v>1</v>
      </c>
      <c r="M25" s="21">
        <v>0</v>
      </c>
    </row>
    <row r="26" spans="1:13" ht="34.9" customHeight="1" x14ac:dyDescent="0.2">
      <c r="A26" s="15">
        <f t="shared" si="0"/>
        <v>17</v>
      </c>
      <c r="B26" s="66" t="s">
        <v>33</v>
      </c>
      <c r="C26" s="66"/>
      <c r="D26" s="66"/>
      <c r="E26" s="67" t="s">
        <v>34</v>
      </c>
      <c r="F26" s="67"/>
      <c r="G26" s="16" t="s">
        <v>169</v>
      </c>
      <c r="H26" s="17" t="s">
        <v>165</v>
      </c>
      <c r="I26" s="16" t="s">
        <v>164</v>
      </c>
      <c r="J26" s="18">
        <v>100</v>
      </c>
      <c r="K26" s="30">
        <v>7900</v>
      </c>
      <c r="L26" s="20">
        <v>1</v>
      </c>
      <c r="M26" s="21">
        <v>0</v>
      </c>
    </row>
    <row r="27" spans="1:13" ht="38.450000000000003" customHeight="1" x14ac:dyDescent="0.2">
      <c r="A27" s="15">
        <f t="shared" si="0"/>
        <v>18</v>
      </c>
      <c r="B27" s="66" t="s">
        <v>36</v>
      </c>
      <c r="C27" s="66"/>
      <c r="D27" s="66"/>
      <c r="E27" s="67" t="s">
        <v>37</v>
      </c>
      <c r="F27" s="67"/>
      <c r="G27" s="16" t="s">
        <v>169</v>
      </c>
      <c r="H27" s="17" t="s">
        <v>165</v>
      </c>
      <c r="I27" s="16" t="s">
        <v>164</v>
      </c>
      <c r="J27" s="18">
        <v>87.27</v>
      </c>
      <c r="K27" s="30">
        <v>59322</v>
      </c>
      <c r="L27" s="20">
        <v>1</v>
      </c>
      <c r="M27" s="19">
        <v>7552.49</v>
      </c>
    </row>
    <row r="28" spans="1:13" ht="36" customHeight="1" x14ac:dyDescent="0.2">
      <c r="A28" s="15">
        <f t="shared" si="0"/>
        <v>19</v>
      </c>
      <c r="B28" s="66" t="s">
        <v>38</v>
      </c>
      <c r="C28" s="66"/>
      <c r="D28" s="66"/>
      <c r="E28" s="67" t="s">
        <v>39</v>
      </c>
      <c r="F28" s="67"/>
      <c r="G28" s="16" t="s">
        <v>169</v>
      </c>
      <c r="H28" s="17" t="s">
        <v>165</v>
      </c>
      <c r="I28" s="16" t="s">
        <v>164</v>
      </c>
      <c r="J28" s="18">
        <v>100</v>
      </c>
      <c r="K28" s="30">
        <v>17200</v>
      </c>
      <c r="L28" s="20">
        <v>1</v>
      </c>
      <c r="M28" s="21">
        <v>0</v>
      </c>
    </row>
    <row r="29" spans="1:13" ht="36" customHeight="1" x14ac:dyDescent="0.2">
      <c r="A29" s="15">
        <f t="shared" si="0"/>
        <v>20</v>
      </c>
      <c r="B29" s="66" t="s">
        <v>40</v>
      </c>
      <c r="C29" s="66"/>
      <c r="D29" s="66"/>
      <c r="E29" s="67" t="s">
        <v>41</v>
      </c>
      <c r="F29" s="67"/>
      <c r="G29" s="11"/>
      <c r="H29" s="17" t="s">
        <v>165</v>
      </c>
      <c r="I29" s="16" t="s">
        <v>164</v>
      </c>
      <c r="J29" s="18">
        <v>100</v>
      </c>
      <c r="K29" s="30">
        <v>6445</v>
      </c>
      <c r="L29" s="20">
        <v>1</v>
      </c>
      <c r="M29" s="21">
        <v>0</v>
      </c>
    </row>
    <row r="30" spans="1:13" ht="33.6" customHeight="1" x14ac:dyDescent="0.2">
      <c r="A30" s="15">
        <f t="shared" si="0"/>
        <v>21</v>
      </c>
      <c r="B30" s="66" t="s">
        <v>42</v>
      </c>
      <c r="C30" s="66"/>
      <c r="D30" s="66"/>
      <c r="E30" s="67" t="s">
        <v>41</v>
      </c>
      <c r="F30" s="67"/>
      <c r="G30" s="16" t="s">
        <v>169</v>
      </c>
      <c r="H30" s="17" t="s">
        <v>165</v>
      </c>
      <c r="I30" s="16" t="s">
        <v>164</v>
      </c>
      <c r="J30" s="18">
        <v>90.71</v>
      </c>
      <c r="K30" s="30">
        <v>104500</v>
      </c>
      <c r="L30" s="20">
        <v>1</v>
      </c>
      <c r="M30" s="19">
        <v>9703.56</v>
      </c>
    </row>
    <row r="31" spans="1:13" ht="34.15" customHeight="1" x14ac:dyDescent="0.2">
      <c r="A31" s="15">
        <f t="shared" si="0"/>
        <v>22</v>
      </c>
      <c r="B31" s="66" t="s">
        <v>43</v>
      </c>
      <c r="C31" s="66"/>
      <c r="D31" s="66"/>
      <c r="E31" s="67" t="s">
        <v>41</v>
      </c>
      <c r="F31" s="67"/>
      <c r="G31" s="11"/>
      <c r="H31" s="17" t="s">
        <v>165</v>
      </c>
      <c r="I31" s="16" t="s">
        <v>164</v>
      </c>
      <c r="J31" s="18">
        <v>64.25</v>
      </c>
      <c r="K31" s="30">
        <v>128592</v>
      </c>
      <c r="L31" s="20">
        <v>1</v>
      </c>
      <c r="M31" s="19">
        <v>45971.199999999997</v>
      </c>
    </row>
    <row r="32" spans="1:13" ht="31.9" customHeight="1" x14ac:dyDescent="0.2">
      <c r="A32" s="15">
        <f t="shared" si="0"/>
        <v>23</v>
      </c>
      <c r="B32" s="66" t="s">
        <v>44</v>
      </c>
      <c r="C32" s="66"/>
      <c r="D32" s="66"/>
      <c r="E32" s="67" t="s">
        <v>41</v>
      </c>
      <c r="F32" s="67"/>
      <c r="G32" s="16" t="s">
        <v>169</v>
      </c>
      <c r="H32" s="17" t="s">
        <v>165</v>
      </c>
      <c r="I32" s="16" t="s">
        <v>164</v>
      </c>
      <c r="J32" s="18">
        <v>100</v>
      </c>
      <c r="K32" s="30">
        <v>56550</v>
      </c>
      <c r="L32" s="20">
        <v>1</v>
      </c>
      <c r="M32" s="21">
        <v>0</v>
      </c>
    </row>
    <row r="33" spans="1:13" ht="36" customHeight="1" x14ac:dyDescent="0.2">
      <c r="A33" s="15">
        <f t="shared" si="0"/>
        <v>24</v>
      </c>
      <c r="B33" s="66" t="s">
        <v>45</v>
      </c>
      <c r="C33" s="66"/>
      <c r="D33" s="66"/>
      <c r="E33" s="67" t="s">
        <v>41</v>
      </c>
      <c r="F33" s="67"/>
      <c r="G33" s="16" t="s">
        <v>169</v>
      </c>
      <c r="H33" s="17" t="s">
        <v>165</v>
      </c>
      <c r="I33" s="16" t="s">
        <v>164</v>
      </c>
      <c r="J33" s="18">
        <v>100</v>
      </c>
      <c r="K33" s="30">
        <v>35865</v>
      </c>
      <c r="L33" s="20">
        <v>1</v>
      </c>
      <c r="M33" s="21">
        <v>0</v>
      </c>
    </row>
    <row r="34" spans="1:13" ht="31.9" customHeight="1" x14ac:dyDescent="0.2">
      <c r="A34" s="15">
        <f t="shared" si="0"/>
        <v>25</v>
      </c>
      <c r="B34" s="66" t="s">
        <v>40</v>
      </c>
      <c r="C34" s="66"/>
      <c r="D34" s="66"/>
      <c r="E34" s="67" t="s">
        <v>41</v>
      </c>
      <c r="F34" s="67"/>
      <c r="G34" s="16" t="s">
        <v>169</v>
      </c>
      <c r="H34" s="17" t="s">
        <v>165</v>
      </c>
      <c r="I34" s="16" t="s">
        <v>164</v>
      </c>
      <c r="J34" s="18">
        <v>100</v>
      </c>
      <c r="K34" s="30">
        <v>6445</v>
      </c>
      <c r="L34" s="20">
        <v>1</v>
      </c>
      <c r="M34" s="21">
        <v>0</v>
      </c>
    </row>
    <row r="35" spans="1:13" ht="37.15" customHeight="1" x14ac:dyDescent="0.2">
      <c r="A35" s="15">
        <f t="shared" si="0"/>
        <v>26</v>
      </c>
      <c r="B35" s="66" t="s">
        <v>44</v>
      </c>
      <c r="C35" s="66"/>
      <c r="D35" s="66"/>
      <c r="E35" s="67" t="s">
        <v>41</v>
      </c>
      <c r="F35" s="67"/>
      <c r="G35" s="16" t="s">
        <v>169</v>
      </c>
      <c r="H35" s="17" t="s">
        <v>165</v>
      </c>
      <c r="I35" s="16" t="s">
        <v>164</v>
      </c>
      <c r="J35" s="18">
        <v>100</v>
      </c>
      <c r="K35" s="30">
        <v>56550</v>
      </c>
      <c r="L35" s="20">
        <v>1</v>
      </c>
      <c r="M35" s="21">
        <v>0</v>
      </c>
    </row>
    <row r="36" spans="1:13" ht="42" customHeight="1" x14ac:dyDescent="0.2">
      <c r="A36" s="15">
        <f t="shared" si="0"/>
        <v>27</v>
      </c>
      <c r="B36" s="66" t="s">
        <v>45</v>
      </c>
      <c r="C36" s="66"/>
      <c r="D36" s="66"/>
      <c r="E36" s="67" t="s">
        <v>41</v>
      </c>
      <c r="F36" s="67"/>
      <c r="G36" s="16" t="s">
        <v>169</v>
      </c>
      <c r="H36" s="17" t="s">
        <v>165</v>
      </c>
      <c r="I36" s="16" t="s">
        <v>164</v>
      </c>
      <c r="J36" s="18">
        <v>100</v>
      </c>
      <c r="K36" s="30">
        <v>35865</v>
      </c>
      <c r="L36" s="20">
        <v>1</v>
      </c>
      <c r="M36" s="21">
        <v>0</v>
      </c>
    </row>
    <row r="37" spans="1:13" ht="33" customHeight="1" x14ac:dyDescent="0.2">
      <c r="A37" s="15">
        <f t="shared" si="0"/>
        <v>28</v>
      </c>
      <c r="B37" s="66" t="s">
        <v>42</v>
      </c>
      <c r="C37" s="66"/>
      <c r="D37" s="66"/>
      <c r="E37" s="67" t="s">
        <v>41</v>
      </c>
      <c r="F37" s="67"/>
      <c r="G37" s="16" t="s">
        <v>169</v>
      </c>
      <c r="H37" s="17" t="s">
        <v>165</v>
      </c>
      <c r="I37" s="16" t="s">
        <v>164</v>
      </c>
      <c r="J37" s="18">
        <v>90.71</v>
      </c>
      <c r="K37" s="30">
        <v>104500</v>
      </c>
      <c r="L37" s="20">
        <v>1</v>
      </c>
      <c r="M37" s="19">
        <v>9703.56</v>
      </c>
    </row>
    <row r="38" spans="1:13" ht="34.15" customHeight="1" x14ac:dyDescent="0.2">
      <c r="A38" s="15">
        <f t="shared" si="0"/>
        <v>29</v>
      </c>
      <c r="B38" s="66" t="s">
        <v>46</v>
      </c>
      <c r="C38" s="66"/>
      <c r="D38" s="66"/>
      <c r="E38" s="67" t="s">
        <v>41</v>
      </c>
      <c r="F38" s="67"/>
      <c r="G38" s="16" t="s">
        <v>169</v>
      </c>
      <c r="H38" s="17" t="s">
        <v>165</v>
      </c>
      <c r="I38" s="16" t="s">
        <v>164</v>
      </c>
      <c r="J38" s="18">
        <v>100</v>
      </c>
      <c r="K38" s="30">
        <v>37100</v>
      </c>
      <c r="L38" s="20">
        <v>1</v>
      </c>
      <c r="M38" s="21">
        <v>0</v>
      </c>
    </row>
    <row r="39" spans="1:13" ht="35.450000000000003" customHeight="1" x14ac:dyDescent="0.2">
      <c r="A39" s="15">
        <f t="shared" si="0"/>
        <v>30</v>
      </c>
      <c r="B39" s="66" t="s">
        <v>43</v>
      </c>
      <c r="C39" s="66"/>
      <c r="D39" s="66"/>
      <c r="E39" s="67" t="s">
        <v>41</v>
      </c>
      <c r="F39" s="67"/>
      <c r="G39" s="16" t="s">
        <v>169</v>
      </c>
      <c r="H39" s="17" t="s">
        <v>165</v>
      </c>
      <c r="I39" s="16" t="s">
        <v>164</v>
      </c>
      <c r="J39" s="18">
        <v>64.25</v>
      </c>
      <c r="K39" s="30">
        <v>128592</v>
      </c>
      <c r="L39" s="20">
        <v>1</v>
      </c>
      <c r="M39" s="19">
        <v>45971.199999999997</v>
      </c>
    </row>
    <row r="40" spans="1:13" ht="22.35" customHeight="1" x14ac:dyDescent="0.2">
      <c r="A40" s="15">
        <f t="shared" si="0"/>
        <v>31</v>
      </c>
      <c r="B40" s="66" t="s">
        <v>47</v>
      </c>
      <c r="C40" s="66"/>
      <c r="D40" s="66"/>
      <c r="E40" s="67" t="s">
        <v>48</v>
      </c>
      <c r="F40" s="67"/>
      <c r="G40" s="16" t="s">
        <v>169</v>
      </c>
      <c r="H40" s="17" t="s">
        <v>165</v>
      </c>
      <c r="I40" s="16" t="s">
        <v>164</v>
      </c>
      <c r="J40" s="18">
        <v>100</v>
      </c>
      <c r="K40" s="30">
        <v>5242</v>
      </c>
      <c r="L40" s="20">
        <v>1</v>
      </c>
      <c r="M40" s="21">
        <v>0</v>
      </c>
    </row>
    <row r="41" spans="1:13" ht="22.35" customHeight="1" x14ac:dyDescent="0.2">
      <c r="A41" s="15">
        <f t="shared" si="0"/>
        <v>32</v>
      </c>
      <c r="B41" s="66" t="s">
        <v>47</v>
      </c>
      <c r="C41" s="66"/>
      <c r="D41" s="66"/>
      <c r="E41" s="67" t="s">
        <v>48</v>
      </c>
      <c r="F41" s="67"/>
      <c r="G41" s="16" t="s">
        <v>169</v>
      </c>
      <c r="H41" s="17" t="s">
        <v>165</v>
      </c>
      <c r="I41" s="16" t="s">
        <v>164</v>
      </c>
      <c r="J41" s="18">
        <v>100</v>
      </c>
      <c r="K41" s="30">
        <v>5242</v>
      </c>
      <c r="L41" s="20">
        <v>1</v>
      </c>
      <c r="M41" s="21">
        <v>0</v>
      </c>
    </row>
    <row r="42" spans="1:13" ht="22.35" customHeight="1" x14ac:dyDescent="0.2">
      <c r="A42" s="15">
        <f t="shared" si="0"/>
        <v>33</v>
      </c>
      <c r="B42" s="66" t="s">
        <v>47</v>
      </c>
      <c r="C42" s="66"/>
      <c r="D42" s="66"/>
      <c r="E42" s="67" t="s">
        <v>48</v>
      </c>
      <c r="F42" s="67"/>
      <c r="G42" s="16" t="s">
        <v>169</v>
      </c>
      <c r="H42" s="17" t="s">
        <v>165</v>
      </c>
      <c r="I42" s="16" t="s">
        <v>164</v>
      </c>
      <c r="J42" s="18">
        <v>100</v>
      </c>
      <c r="K42" s="30">
        <v>5242</v>
      </c>
      <c r="L42" s="20">
        <v>1</v>
      </c>
      <c r="M42" s="21">
        <v>0</v>
      </c>
    </row>
    <row r="43" spans="1:13" ht="22.35" customHeight="1" x14ac:dyDescent="0.2">
      <c r="A43" s="15">
        <f t="shared" si="0"/>
        <v>34</v>
      </c>
      <c r="B43" s="66" t="s">
        <v>47</v>
      </c>
      <c r="C43" s="66"/>
      <c r="D43" s="66"/>
      <c r="E43" s="67" t="s">
        <v>48</v>
      </c>
      <c r="F43" s="67"/>
      <c r="G43" s="16" t="s">
        <v>169</v>
      </c>
      <c r="H43" s="17" t="s">
        <v>165</v>
      </c>
      <c r="I43" s="16" t="s">
        <v>164</v>
      </c>
      <c r="J43" s="18">
        <v>100</v>
      </c>
      <c r="K43" s="30">
        <v>5242</v>
      </c>
      <c r="L43" s="20">
        <v>1</v>
      </c>
      <c r="M43" s="21">
        <v>0</v>
      </c>
    </row>
    <row r="44" spans="1:13" ht="22.35" customHeight="1" x14ac:dyDescent="0.2">
      <c r="A44" s="15">
        <f t="shared" si="0"/>
        <v>35</v>
      </c>
      <c r="B44" s="66" t="s">
        <v>47</v>
      </c>
      <c r="C44" s="66"/>
      <c r="D44" s="66"/>
      <c r="E44" s="67" t="s">
        <v>48</v>
      </c>
      <c r="F44" s="67"/>
      <c r="G44" s="16" t="s">
        <v>169</v>
      </c>
      <c r="H44" s="17" t="s">
        <v>165</v>
      </c>
      <c r="I44" s="16" t="s">
        <v>164</v>
      </c>
      <c r="J44" s="18">
        <v>100</v>
      </c>
      <c r="K44" s="30">
        <v>5242</v>
      </c>
      <c r="L44" s="20">
        <v>1</v>
      </c>
      <c r="M44" s="21">
        <v>0</v>
      </c>
    </row>
    <row r="45" spans="1:13" ht="22.35" customHeight="1" x14ac:dyDescent="0.2">
      <c r="A45" s="15">
        <f t="shared" si="0"/>
        <v>36</v>
      </c>
      <c r="B45" s="66" t="s">
        <v>49</v>
      </c>
      <c r="C45" s="66"/>
      <c r="D45" s="66"/>
      <c r="E45" s="67" t="s">
        <v>50</v>
      </c>
      <c r="F45" s="67"/>
      <c r="G45" s="16" t="s">
        <v>169</v>
      </c>
      <c r="H45" s="17" t="s">
        <v>165</v>
      </c>
      <c r="I45" s="16" t="s">
        <v>164</v>
      </c>
      <c r="J45" s="18">
        <v>100</v>
      </c>
      <c r="K45" s="30">
        <v>6500</v>
      </c>
      <c r="L45" s="20">
        <v>1</v>
      </c>
      <c r="M45" s="21">
        <v>0</v>
      </c>
    </row>
    <row r="46" spans="1:13" ht="22.35" customHeight="1" x14ac:dyDescent="0.2">
      <c r="A46" s="15">
        <f t="shared" si="0"/>
        <v>37</v>
      </c>
      <c r="B46" s="66" t="s">
        <v>49</v>
      </c>
      <c r="C46" s="66"/>
      <c r="D46" s="66"/>
      <c r="E46" s="67" t="s">
        <v>50</v>
      </c>
      <c r="F46" s="67"/>
      <c r="G46" s="16" t="s">
        <v>169</v>
      </c>
      <c r="H46" s="17" t="s">
        <v>165</v>
      </c>
      <c r="I46" s="16" t="s">
        <v>164</v>
      </c>
      <c r="J46" s="18">
        <v>100</v>
      </c>
      <c r="K46" s="30">
        <v>6500</v>
      </c>
      <c r="L46" s="20">
        <v>1</v>
      </c>
      <c r="M46" s="21">
        <v>0</v>
      </c>
    </row>
    <row r="47" spans="1:13" ht="22.35" customHeight="1" x14ac:dyDescent="0.2">
      <c r="A47" s="15">
        <f t="shared" si="0"/>
        <v>38</v>
      </c>
      <c r="B47" s="66" t="s">
        <v>49</v>
      </c>
      <c r="C47" s="66"/>
      <c r="D47" s="66"/>
      <c r="E47" s="67" t="s">
        <v>50</v>
      </c>
      <c r="F47" s="67"/>
      <c r="G47" s="16" t="s">
        <v>169</v>
      </c>
      <c r="H47" s="17" t="s">
        <v>165</v>
      </c>
      <c r="I47" s="16" t="s">
        <v>164</v>
      </c>
      <c r="J47" s="18">
        <v>100</v>
      </c>
      <c r="K47" s="30">
        <v>6500</v>
      </c>
      <c r="L47" s="20">
        <v>1</v>
      </c>
      <c r="M47" s="21">
        <v>0</v>
      </c>
    </row>
    <row r="48" spans="1:13" ht="27.6" customHeight="1" x14ac:dyDescent="0.2">
      <c r="A48" s="15">
        <f t="shared" si="0"/>
        <v>39</v>
      </c>
      <c r="B48" s="66" t="s">
        <v>51</v>
      </c>
      <c r="C48" s="66"/>
      <c r="D48" s="66"/>
      <c r="E48" s="67" t="s">
        <v>52</v>
      </c>
      <c r="F48" s="67"/>
      <c r="G48" s="16" t="s">
        <v>170</v>
      </c>
      <c r="H48" s="17" t="s">
        <v>165</v>
      </c>
      <c r="I48" s="16" t="s">
        <v>164</v>
      </c>
      <c r="J48" s="18">
        <v>59.17</v>
      </c>
      <c r="K48" s="30">
        <v>80000</v>
      </c>
      <c r="L48" s="20">
        <v>1</v>
      </c>
      <c r="M48" s="19">
        <v>32666.43</v>
      </c>
    </row>
    <row r="49" spans="1:13" ht="34.9" customHeight="1" x14ac:dyDescent="0.2">
      <c r="A49" s="15">
        <f t="shared" si="0"/>
        <v>40</v>
      </c>
      <c r="B49" s="66" t="s">
        <v>54</v>
      </c>
      <c r="C49" s="66"/>
      <c r="D49" s="66"/>
      <c r="E49" s="67" t="s">
        <v>53</v>
      </c>
      <c r="F49" s="67"/>
      <c r="G49" s="16" t="s">
        <v>170</v>
      </c>
      <c r="H49" s="17" t="s">
        <v>165</v>
      </c>
      <c r="I49" s="16" t="s">
        <v>164</v>
      </c>
      <c r="J49" s="18">
        <v>100</v>
      </c>
      <c r="K49" s="30">
        <v>10300</v>
      </c>
      <c r="L49" s="20">
        <v>1</v>
      </c>
      <c r="M49" s="21">
        <v>0</v>
      </c>
    </row>
    <row r="50" spans="1:13" ht="22.35" customHeight="1" x14ac:dyDescent="0.2">
      <c r="A50" s="15">
        <f t="shared" si="0"/>
        <v>41</v>
      </c>
      <c r="B50" s="66" t="s">
        <v>55</v>
      </c>
      <c r="C50" s="66"/>
      <c r="D50" s="66"/>
      <c r="E50" s="67" t="s">
        <v>53</v>
      </c>
      <c r="F50" s="67"/>
      <c r="G50" s="16" t="s">
        <v>170</v>
      </c>
      <c r="H50" s="17" t="s">
        <v>165</v>
      </c>
      <c r="I50" s="16" t="s">
        <v>164</v>
      </c>
      <c r="J50" s="18">
        <v>100</v>
      </c>
      <c r="K50" s="30">
        <v>27119</v>
      </c>
      <c r="L50" s="20">
        <v>1</v>
      </c>
      <c r="M50" s="21">
        <v>0</v>
      </c>
    </row>
    <row r="51" spans="1:13" ht="30.6" customHeight="1" x14ac:dyDescent="0.2">
      <c r="A51" s="15">
        <f t="shared" si="0"/>
        <v>42</v>
      </c>
      <c r="B51" s="66" t="s">
        <v>56</v>
      </c>
      <c r="C51" s="66"/>
      <c r="D51" s="66"/>
      <c r="E51" s="67" t="s">
        <v>57</v>
      </c>
      <c r="F51" s="67"/>
      <c r="G51" s="16" t="s">
        <v>170</v>
      </c>
      <c r="H51" s="17" t="s">
        <v>165</v>
      </c>
      <c r="I51" s="16" t="s">
        <v>164</v>
      </c>
      <c r="J51" s="18">
        <v>100</v>
      </c>
      <c r="K51" s="30">
        <v>23800</v>
      </c>
      <c r="L51" s="20">
        <v>1</v>
      </c>
      <c r="M51" s="21">
        <v>0</v>
      </c>
    </row>
    <row r="52" spans="1:13" ht="30" customHeight="1" x14ac:dyDescent="0.2">
      <c r="A52" s="15">
        <f t="shared" si="0"/>
        <v>43</v>
      </c>
      <c r="B52" s="66" t="s">
        <v>58</v>
      </c>
      <c r="C52" s="66"/>
      <c r="D52" s="66"/>
      <c r="E52" s="67" t="s">
        <v>57</v>
      </c>
      <c r="F52" s="67"/>
      <c r="G52" s="16" t="s">
        <v>170</v>
      </c>
      <c r="H52" s="17" t="s">
        <v>165</v>
      </c>
      <c r="I52" s="16" t="s">
        <v>164</v>
      </c>
      <c r="J52" s="18">
        <v>100</v>
      </c>
      <c r="K52" s="30">
        <v>23800</v>
      </c>
      <c r="L52" s="20">
        <v>1</v>
      </c>
      <c r="M52" s="21">
        <v>0</v>
      </c>
    </row>
    <row r="53" spans="1:13" ht="27" customHeight="1" x14ac:dyDescent="0.2">
      <c r="A53" s="15">
        <f t="shared" si="0"/>
        <v>44</v>
      </c>
      <c r="B53" s="66" t="s">
        <v>59</v>
      </c>
      <c r="C53" s="66"/>
      <c r="D53" s="66"/>
      <c r="E53" s="67" t="s">
        <v>57</v>
      </c>
      <c r="F53" s="67"/>
      <c r="G53" s="16" t="s">
        <v>170</v>
      </c>
      <c r="H53" s="17" t="s">
        <v>165</v>
      </c>
      <c r="I53" s="16" t="s">
        <v>164</v>
      </c>
      <c r="J53" s="18">
        <v>100</v>
      </c>
      <c r="K53" s="30">
        <v>23800</v>
      </c>
      <c r="L53" s="20">
        <v>1</v>
      </c>
      <c r="M53" s="21">
        <v>0</v>
      </c>
    </row>
    <row r="54" spans="1:13" ht="25.15" customHeight="1" x14ac:dyDescent="0.2">
      <c r="A54" s="15">
        <f t="shared" si="0"/>
        <v>45</v>
      </c>
      <c r="B54" s="66" t="s">
        <v>60</v>
      </c>
      <c r="C54" s="66"/>
      <c r="D54" s="66"/>
      <c r="E54" s="67" t="s">
        <v>57</v>
      </c>
      <c r="F54" s="67"/>
      <c r="G54" s="16" t="s">
        <v>170</v>
      </c>
      <c r="H54" s="17" t="s">
        <v>165</v>
      </c>
      <c r="I54" s="16" t="s">
        <v>164</v>
      </c>
      <c r="J54" s="18">
        <v>100</v>
      </c>
      <c r="K54" s="30">
        <v>23800</v>
      </c>
      <c r="L54" s="20">
        <v>1</v>
      </c>
      <c r="M54" s="21">
        <v>0</v>
      </c>
    </row>
    <row r="55" spans="1:13" ht="22.35" customHeight="1" x14ac:dyDescent="0.2">
      <c r="A55" s="15">
        <f t="shared" si="0"/>
        <v>46</v>
      </c>
      <c r="B55" s="66" t="s">
        <v>61</v>
      </c>
      <c r="C55" s="66"/>
      <c r="D55" s="66"/>
      <c r="E55" s="67" t="s">
        <v>62</v>
      </c>
      <c r="F55" s="67"/>
      <c r="G55" s="16" t="s">
        <v>170</v>
      </c>
      <c r="H55" s="17" t="s">
        <v>165</v>
      </c>
      <c r="I55" s="16" t="s">
        <v>164</v>
      </c>
      <c r="J55" s="18">
        <v>100</v>
      </c>
      <c r="K55" s="30">
        <v>6500</v>
      </c>
      <c r="L55" s="20">
        <v>1</v>
      </c>
      <c r="M55" s="21">
        <v>0</v>
      </c>
    </row>
    <row r="56" spans="1:13" ht="22.35" customHeight="1" x14ac:dyDescent="0.2">
      <c r="A56" s="15">
        <f t="shared" si="0"/>
        <v>47</v>
      </c>
      <c r="B56" s="66" t="s">
        <v>63</v>
      </c>
      <c r="C56" s="66"/>
      <c r="D56" s="66"/>
      <c r="E56" s="67" t="s">
        <v>62</v>
      </c>
      <c r="F56" s="67"/>
      <c r="G56" s="16" t="s">
        <v>170</v>
      </c>
      <c r="H56" s="17" t="s">
        <v>165</v>
      </c>
      <c r="I56" s="16" t="s">
        <v>164</v>
      </c>
      <c r="J56" s="18">
        <v>100</v>
      </c>
      <c r="K56" s="30">
        <v>3500</v>
      </c>
      <c r="L56" s="20">
        <v>1</v>
      </c>
      <c r="M56" s="21">
        <v>0</v>
      </c>
    </row>
    <row r="57" spans="1:13" ht="22.35" customHeight="1" x14ac:dyDescent="0.2">
      <c r="A57" s="15">
        <f t="shared" si="0"/>
        <v>48</v>
      </c>
      <c r="B57" s="66" t="s">
        <v>64</v>
      </c>
      <c r="C57" s="66"/>
      <c r="D57" s="66"/>
      <c r="E57" s="67" t="s">
        <v>62</v>
      </c>
      <c r="F57" s="67"/>
      <c r="G57" s="16" t="s">
        <v>170</v>
      </c>
      <c r="H57" s="17" t="s">
        <v>165</v>
      </c>
      <c r="I57" s="16" t="s">
        <v>164</v>
      </c>
      <c r="J57" s="18">
        <v>100</v>
      </c>
      <c r="K57" s="30">
        <v>4500</v>
      </c>
      <c r="L57" s="20">
        <v>1</v>
      </c>
      <c r="M57" s="21">
        <v>0</v>
      </c>
    </row>
    <row r="58" spans="1:13" ht="31.15" customHeight="1" x14ac:dyDescent="0.2">
      <c r="A58" s="15">
        <f t="shared" si="0"/>
        <v>49</v>
      </c>
      <c r="B58" s="66" t="s">
        <v>65</v>
      </c>
      <c r="C58" s="66"/>
      <c r="D58" s="66"/>
      <c r="E58" s="67" t="s">
        <v>66</v>
      </c>
      <c r="F58" s="67"/>
      <c r="G58" s="16" t="s">
        <v>170</v>
      </c>
      <c r="H58" s="17" t="s">
        <v>165</v>
      </c>
      <c r="I58" s="16" t="s">
        <v>164</v>
      </c>
      <c r="J58" s="18">
        <v>100</v>
      </c>
      <c r="K58" s="30">
        <v>6000</v>
      </c>
      <c r="L58" s="20">
        <v>1</v>
      </c>
      <c r="M58" s="21">
        <v>0</v>
      </c>
    </row>
    <row r="59" spans="1:13" ht="25.9" customHeight="1" x14ac:dyDescent="0.2">
      <c r="A59" s="15">
        <f t="shared" si="0"/>
        <v>50</v>
      </c>
      <c r="B59" s="66" t="s">
        <v>67</v>
      </c>
      <c r="C59" s="66"/>
      <c r="D59" s="66"/>
      <c r="E59" s="67" t="s">
        <v>68</v>
      </c>
      <c r="F59" s="67"/>
      <c r="G59" s="16" t="s">
        <v>171</v>
      </c>
      <c r="H59" s="17" t="s">
        <v>165</v>
      </c>
      <c r="I59" s="16" t="s">
        <v>164</v>
      </c>
      <c r="J59" s="18">
        <v>100</v>
      </c>
      <c r="K59" s="30">
        <v>18600</v>
      </c>
      <c r="L59" s="20">
        <v>1</v>
      </c>
      <c r="M59" s="21">
        <v>0</v>
      </c>
    </row>
    <row r="60" spans="1:13" ht="34.9" customHeight="1" x14ac:dyDescent="0.2">
      <c r="A60" s="15">
        <f t="shared" si="0"/>
        <v>51</v>
      </c>
      <c r="B60" s="66" t="s">
        <v>69</v>
      </c>
      <c r="C60" s="66"/>
      <c r="D60" s="66"/>
      <c r="E60" s="67" t="s">
        <v>70</v>
      </c>
      <c r="F60" s="67"/>
      <c r="G60" s="16" t="s">
        <v>171</v>
      </c>
      <c r="H60" s="17" t="s">
        <v>165</v>
      </c>
      <c r="I60" s="16" t="s">
        <v>164</v>
      </c>
      <c r="J60" s="18">
        <v>100</v>
      </c>
      <c r="K60" s="30">
        <v>16450</v>
      </c>
      <c r="L60" s="20">
        <v>1</v>
      </c>
      <c r="M60" s="21">
        <v>0</v>
      </c>
    </row>
    <row r="61" spans="1:13" ht="35.450000000000003" customHeight="1" x14ac:dyDescent="0.2">
      <c r="A61" s="15">
        <f t="shared" si="0"/>
        <v>52</v>
      </c>
      <c r="B61" s="66" t="s">
        <v>71</v>
      </c>
      <c r="C61" s="66"/>
      <c r="D61" s="66"/>
      <c r="E61" s="67" t="s">
        <v>72</v>
      </c>
      <c r="F61" s="67"/>
      <c r="G61" s="16" t="s">
        <v>171</v>
      </c>
      <c r="H61" s="17" t="s">
        <v>165</v>
      </c>
      <c r="I61" s="16" t="s">
        <v>164</v>
      </c>
      <c r="J61" s="18">
        <v>100</v>
      </c>
      <c r="K61" s="30">
        <v>5200</v>
      </c>
      <c r="L61" s="20">
        <v>1</v>
      </c>
      <c r="M61" s="21">
        <v>0</v>
      </c>
    </row>
    <row r="62" spans="1:13" ht="36.6" customHeight="1" x14ac:dyDescent="0.2">
      <c r="A62" s="15">
        <f t="shared" si="0"/>
        <v>53</v>
      </c>
      <c r="B62" s="66" t="s">
        <v>73</v>
      </c>
      <c r="C62" s="66"/>
      <c r="D62" s="66"/>
      <c r="E62" s="67" t="s">
        <v>72</v>
      </c>
      <c r="F62" s="67"/>
      <c r="G62" s="16" t="s">
        <v>171</v>
      </c>
      <c r="H62" s="17" t="s">
        <v>165</v>
      </c>
      <c r="I62" s="16" t="s">
        <v>164</v>
      </c>
      <c r="J62" s="18">
        <v>100</v>
      </c>
      <c r="K62" s="30">
        <v>5700</v>
      </c>
      <c r="L62" s="20">
        <v>1</v>
      </c>
      <c r="M62" s="21">
        <v>0</v>
      </c>
    </row>
    <row r="63" spans="1:13" ht="24.6" customHeight="1" x14ac:dyDescent="0.2">
      <c r="A63" s="15">
        <f t="shared" si="0"/>
        <v>54</v>
      </c>
      <c r="B63" s="66" t="s">
        <v>74</v>
      </c>
      <c r="C63" s="66"/>
      <c r="D63" s="66"/>
      <c r="E63" s="67" t="s">
        <v>72</v>
      </c>
      <c r="F63" s="67"/>
      <c r="G63" s="16" t="s">
        <v>171</v>
      </c>
      <c r="H63" s="17" t="s">
        <v>165</v>
      </c>
      <c r="I63" s="16" t="s">
        <v>164</v>
      </c>
      <c r="J63" s="18">
        <v>100</v>
      </c>
      <c r="K63" s="30">
        <v>5200</v>
      </c>
      <c r="L63" s="20">
        <v>1</v>
      </c>
      <c r="M63" s="21">
        <v>0</v>
      </c>
    </row>
    <row r="64" spans="1:13" ht="24.6" customHeight="1" x14ac:dyDescent="0.2">
      <c r="A64" s="15">
        <f t="shared" si="0"/>
        <v>55</v>
      </c>
      <c r="B64" s="66" t="s">
        <v>73</v>
      </c>
      <c r="C64" s="66"/>
      <c r="D64" s="66"/>
      <c r="E64" s="67" t="s">
        <v>72</v>
      </c>
      <c r="F64" s="67"/>
      <c r="G64" s="16" t="s">
        <v>171</v>
      </c>
      <c r="H64" s="17" t="s">
        <v>165</v>
      </c>
      <c r="I64" s="16" t="s">
        <v>164</v>
      </c>
      <c r="J64" s="18">
        <v>100</v>
      </c>
      <c r="K64" s="30">
        <v>5700</v>
      </c>
      <c r="L64" s="20">
        <v>1</v>
      </c>
      <c r="M64" s="21">
        <v>0</v>
      </c>
    </row>
    <row r="65" spans="1:13" ht="35.450000000000003" customHeight="1" x14ac:dyDescent="0.2">
      <c r="A65" s="15">
        <f t="shared" si="0"/>
        <v>56</v>
      </c>
      <c r="B65" s="66" t="s">
        <v>76</v>
      </c>
      <c r="C65" s="66"/>
      <c r="D65" s="66"/>
      <c r="E65" s="67" t="s">
        <v>75</v>
      </c>
      <c r="F65" s="67"/>
      <c r="G65" s="16" t="s">
        <v>171</v>
      </c>
      <c r="H65" s="17" t="s">
        <v>165</v>
      </c>
      <c r="I65" s="16" t="s">
        <v>164</v>
      </c>
      <c r="J65" s="18">
        <v>100</v>
      </c>
      <c r="K65" s="30">
        <v>3150</v>
      </c>
      <c r="L65" s="20">
        <v>1</v>
      </c>
      <c r="M65" s="21">
        <v>0</v>
      </c>
    </row>
    <row r="66" spans="1:13" ht="24" customHeight="1" x14ac:dyDescent="0.2">
      <c r="A66" s="15">
        <f t="shared" si="0"/>
        <v>57</v>
      </c>
      <c r="B66" s="66" t="s">
        <v>77</v>
      </c>
      <c r="C66" s="66"/>
      <c r="D66" s="66"/>
      <c r="E66" s="67" t="s">
        <v>78</v>
      </c>
      <c r="F66" s="67"/>
      <c r="G66" s="16" t="s">
        <v>172</v>
      </c>
      <c r="H66" s="17" t="s">
        <v>165</v>
      </c>
      <c r="I66" s="16" t="s">
        <v>164</v>
      </c>
      <c r="J66" s="18">
        <v>100</v>
      </c>
      <c r="K66" s="30">
        <v>6673</v>
      </c>
      <c r="L66" s="20">
        <v>1</v>
      </c>
      <c r="M66" s="21">
        <v>0</v>
      </c>
    </row>
    <row r="67" spans="1:13" ht="34.9" customHeight="1" x14ac:dyDescent="0.2">
      <c r="A67" s="15">
        <f t="shared" si="0"/>
        <v>58</v>
      </c>
      <c r="B67" s="66" t="s">
        <v>79</v>
      </c>
      <c r="C67" s="66"/>
      <c r="D67" s="66"/>
      <c r="E67" s="67" t="s">
        <v>80</v>
      </c>
      <c r="F67" s="67"/>
      <c r="G67" s="16" t="s">
        <v>172</v>
      </c>
      <c r="H67" s="17" t="s">
        <v>165</v>
      </c>
      <c r="I67" s="16" t="s">
        <v>164</v>
      </c>
      <c r="J67" s="18">
        <v>50</v>
      </c>
      <c r="K67" s="30">
        <v>921374.94</v>
      </c>
      <c r="L67" s="20">
        <v>1</v>
      </c>
      <c r="M67" s="19">
        <v>0</v>
      </c>
    </row>
    <row r="68" spans="1:13" ht="27" customHeight="1" x14ac:dyDescent="0.2">
      <c r="A68" s="15">
        <f t="shared" si="0"/>
        <v>59</v>
      </c>
      <c r="B68" s="66" t="s">
        <v>81</v>
      </c>
      <c r="C68" s="66"/>
      <c r="D68" s="66"/>
      <c r="E68" s="67" t="s">
        <v>82</v>
      </c>
      <c r="F68" s="67"/>
      <c r="G68" s="16" t="s">
        <v>172</v>
      </c>
      <c r="H68" s="17" t="s">
        <v>165</v>
      </c>
      <c r="I68" s="16" t="s">
        <v>164</v>
      </c>
      <c r="J68" s="18">
        <v>100</v>
      </c>
      <c r="K68" s="30">
        <v>4000</v>
      </c>
      <c r="L68" s="20">
        <v>1</v>
      </c>
      <c r="M68" s="21">
        <v>0</v>
      </c>
    </row>
    <row r="69" spans="1:13" ht="22.35" customHeight="1" x14ac:dyDescent="0.2">
      <c r="A69" s="15">
        <f t="shared" si="0"/>
        <v>60</v>
      </c>
      <c r="B69" s="66" t="s">
        <v>83</v>
      </c>
      <c r="C69" s="66"/>
      <c r="D69" s="66"/>
      <c r="E69" s="67" t="s">
        <v>82</v>
      </c>
      <c r="F69" s="67"/>
      <c r="G69" s="16" t="s">
        <v>172</v>
      </c>
      <c r="H69" s="17" t="s">
        <v>165</v>
      </c>
      <c r="I69" s="16" t="s">
        <v>164</v>
      </c>
      <c r="J69" s="18">
        <v>100</v>
      </c>
      <c r="K69" s="30">
        <v>7200</v>
      </c>
      <c r="L69" s="20">
        <v>1</v>
      </c>
      <c r="M69" s="21">
        <v>0</v>
      </c>
    </row>
    <row r="70" spans="1:13" ht="22.35" customHeight="1" x14ac:dyDescent="0.2">
      <c r="A70" s="15">
        <f t="shared" si="0"/>
        <v>61</v>
      </c>
      <c r="B70" s="66" t="s">
        <v>83</v>
      </c>
      <c r="C70" s="66"/>
      <c r="D70" s="66"/>
      <c r="E70" s="67" t="s">
        <v>82</v>
      </c>
      <c r="F70" s="67"/>
      <c r="G70" s="16" t="s">
        <v>172</v>
      </c>
      <c r="H70" s="17" t="s">
        <v>165</v>
      </c>
      <c r="I70" s="16" t="s">
        <v>164</v>
      </c>
      <c r="J70" s="18">
        <v>100</v>
      </c>
      <c r="K70" s="30">
        <v>7200</v>
      </c>
      <c r="L70" s="20">
        <v>1</v>
      </c>
      <c r="M70" s="21">
        <v>0</v>
      </c>
    </row>
    <row r="71" spans="1:13" ht="22.35" customHeight="1" x14ac:dyDescent="0.2">
      <c r="A71" s="15">
        <f t="shared" si="0"/>
        <v>62</v>
      </c>
      <c r="B71" s="66" t="s">
        <v>83</v>
      </c>
      <c r="C71" s="66"/>
      <c r="D71" s="66"/>
      <c r="E71" s="67" t="s">
        <v>82</v>
      </c>
      <c r="F71" s="67"/>
      <c r="G71" s="16" t="s">
        <v>172</v>
      </c>
      <c r="H71" s="17" t="s">
        <v>165</v>
      </c>
      <c r="I71" s="16" t="s">
        <v>164</v>
      </c>
      <c r="J71" s="18">
        <v>100</v>
      </c>
      <c r="K71" s="30">
        <v>7200</v>
      </c>
      <c r="L71" s="20">
        <v>1</v>
      </c>
      <c r="M71" s="21">
        <v>0</v>
      </c>
    </row>
    <row r="72" spans="1:13" ht="22.35" customHeight="1" x14ac:dyDescent="0.2">
      <c r="A72" s="15">
        <f t="shared" si="0"/>
        <v>63</v>
      </c>
      <c r="B72" s="66" t="s">
        <v>81</v>
      </c>
      <c r="C72" s="66"/>
      <c r="D72" s="66"/>
      <c r="E72" s="67" t="s">
        <v>82</v>
      </c>
      <c r="F72" s="67"/>
      <c r="G72" s="16" t="s">
        <v>172</v>
      </c>
      <c r="H72" s="17" t="s">
        <v>165</v>
      </c>
      <c r="I72" s="16" t="s">
        <v>164</v>
      </c>
      <c r="J72" s="18">
        <v>100</v>
      </c>
      <c r="K72" s="30">
        <v>4000</v>
      </c>
      <c r="L72" s="20">
        <v>1</v>
      </c>
      <c r="M72" s="21">
        <v>0</v>
      </c>
    </row>
    <row r="73" spans="1:13" ht="31.15" customHeight="1" x14ac:dyDescent="0.2">
      <c r="A73" s="15">
        <f t="shared" si="0"/>
        <v>64</v>
      </c>
      <c r="B73" s="66" t="s">
        <v>84</v>
      </c>
      <c r="C73" s="66"/>
      <c r="D73" s="66"/>
      <c r="E73" s="67" t="s">
        <v>85</v>
      </c>
      <c r="F73" s="67"/>
      <c r="G73" s="16" t="s">
        <v>172</v>
      </c>
      <c r="H73" s="17" t="s">
        <v>165</v>
      </c>
      <c r="I73" s="16" t="s">
        <v>164</v>
      </c>
      <c r="J73" s="18">
        <v>100</v>
      </c>
      <c r="K73" s="30">
        <v>23600</v>
      </c>
      <c r="L73" s="20">
        <v>1</v>
      </c>
      <c r="M73" s="21">
        <v>0</v>
      </c>
    </row>
    <row r="74" spans="1:13" ht="32.450000000000003" customHeight="1" x14ac:dyDescent="0.2">
      <c r="A74" s="15">
        <f t="shared" si="0"/>
        <v>65</v>
      </c>
      <c r="B74" s="66" t="s">
        <v>86</v>
      </c>
      <c r="C74" s="66"/>
      <c r="D74" s="66"/>
      <c r="E74" s="67" t="s">
        <v>87</v>
      </c>
      <c r="F74" s="67"/>
      <c r="G74" s="16" t="s">
        <v>172</v>
      </c>
      <c r="H74" s="17" t="s">
        <v>165</v>
      </c>
      <c r="I74" s="16" t="s">
        <v>164</v>
      </c>
      <c r="J74" s="18">
        <v>100</v>
      </c>
      <c r="K74" s="30">
        <v>13900</v>
      </c>
      <c r="L74" s="20">
        <v>1</v>
      </c>
      <c r="M74" s="21">
        <v>0</v>
      </c>
    </row>
    <row r="75" spans="1:13" ht="32.450000000000003" customHeight="1" x14ac:dyDescent="0.2">
      <c r="A75" s="15">
        <f t="shared" si="0"/>
        <v>66</v>
      </c>
      <c r="B75" s="66" t="s">
        <v>86</v>
      </c>
      <c r="C75" s="66"/>
      <c r="D75" s="66"/>
      <c r="E75" s="67" t="s">
        <v>87</v>
      </c>
      <c r="F75" s="67"/>
      <c r="G75" s="16" t="s">
        <v>172</v>
      </c>
      <c r="H75" s="17" t="s">
        <v>165</v>
      </c>
      <c r="I75" s="16" t="s">
        <v>164</v>
      </c>
      <c r="J75" s="18">
        <v>100</v>
      </c>
      <c r="K75" s="30">
        <v>13900</v>
      </c>
      <c r="L75" s="20">
        <v>1</v>
      </c>
      <c r="M75" s="21">
        <v>0</v>
      </c>
    </row>
    <row r="76" spans="1:13" ht="32.450000000000003" customHeight="1" x14ac:dyDescent="0.2">
      <c r="A76" s="15">
        <f t="shared" ref="A76:A139" si="1">A75+1</f>
        <v>67</v>
      </c>
      <c r="B76" s="66" t="s">
        <v>88</v>
      </c>
      <c r="C76" s="66"/>
      <c r="D76" s="66"/>
      <c r="E76" s="67" t="s">
        <v>89</v>
      </c>
      <c r="F76" s="67"/>
      <c r="G76" s="16" t="s">
        <v>172</v>
      </c>
      <c r="H76" s="17" t="s">
        <v>165</v>
      </c>
      <c r="I76" s="16" t="s">
        <v>164</v>
      </c>
      <c r="J76" s="18">
        <v>100</v>
      </c>
      <c r="K76" s="30">
        <v>4100</v>
      </c>
      <c r="L76" s="20">
        <v>1</v>
      </c>
      <c r="M76" s="21">
        <v>0</v>
      </c>
    </row>
    <row r="77" spans="1:13" ht="30" customHeight="1" x14ac:dyDescent="0.2">
      <c r="A77" s="15">
        <f t="shared" si="1"/>
        <v>68</v>
      </c>
      <c r="B77" s="66" t="s">
        <v>90</v>
      </c>
      <c r="C77" s="66"/>
      <c r="D77" s="66"/>
      <c r="E77" s="67" t="s">
        <v>91</v>
      </c>
      <c r="F77" s="67"/>
      <c r="G77" s="16" t="s">
        <v>172</v>
      </c>
      <c r="H77" s="17" t="s">
        <v>165</v>
      </c>
      <c r="I77" s="16" t="s">
        <v>164</v>
      </c>
      <c r="J77" s="18">
        <v>100</v>
      </c>
      <c r="K77" s="30">
        <v>35865</v>
      </c>
      <c r="L77" s="20">
        <v>1</v>
      </c>
      <c r="M77" s="21">
        <v>0</v>
      </c>
    </row>
    <row r="78" spans="1:13" ht="30.6" customHeight="1" x14ac:dyDescent="0.2">
      <c r="A78" s="15">
        <f t="shared" si="1"/>
        <v>69</v>
      </c>
      <c r="B78" s="66" t="s">
        <v>92</v>
      </c>
      <c r="C78" s="66"/>
      <c r="D78" s="66"/>
      <c r="E78" s="67" t="s">
        <v>91</v>
      </c>
      <c r="F78" s="67"/>
      <c r="G78" s="16" t="s">
        <v>172</v>
      </c>
      <c r="H78" s="17" t="s">
        <v>165</v>
      </c>
      <c r="I78" s="16" t="s">
        <v>164</v>
      </c>
      <c r="J78" s="18">
        <v>100</v>
      </c>
      <c r="K78" s="30">
        <v>26740</v>
      </c>
      <c r="L78" s="20">
        <v>1</v>
      </c>
      <c r="M78" s="21">
        <v>0</v>
      </c>
    </row>
    <row r="79" spans="1:13" ht="32.450000000000003" customHeight="1" x14ac:dyDescent="0.2">
      <c r="A79" s="15">
        <f t="shared" si="1"/>
        <v>70</v>
      </c>
      <c r="B79" s="66" t="s">
        <v>93</v>
      </c>
      <c r="C79" s="66"/>
      <c r="D79" s="66"/>
      <c r="E79" s="67" t="s">
        <v>91</v>
      </c>
      <c r="F79" s="67"/>
      <c r="G79" s="16" t="s">
        <v>172</v>
      </c>
      <c r="H79" s="17" t="s">
        <v>165</v>
      </c>
      <c r="I79" s="16" t="s">
        <v>164</v>
      </c>
      <c r="J79" s="18">
        <v>100</v>
      </c>
      <c r="K79" s="30">
        <v>18201.849999999999</v>
      </c>
      <c r="L79" s="20">
        <v>1</v>
      </c>
      <c r="M79" s="21">
        <v>0</v>
      </c>
    </row>
    <row r="80" spans="1:13" ht="33.6" customHeight="1" x14ac:dyDescent="0.2">
      <c r="A80" s="15">
        <f t="shared" si="1"/>
        <v>71</v>
      </c>
      <c r="B80" s="66" t="s">
        <v>94</v>
      </c>
      <c r="C80" s="66"/>
      <c r="D80" s="66"/>
      <c r="E80" s="67" t="s">
        <v>91</v>
      </c>
      <c r="F80" s="67"/>
      <c r="G80" s="11" t="s">
        <v>172</v>
      </c>
      <c r="H80" s="17" t="s">
        <v>165</v>
      </c>
      <c r="I80" s="16" t="s">
        <v>164</v>
      </c>
      <c r="J80" s="18">
        <v>100</v>
      </c>
      <c r="K80" s="30">
        <v>19692</v>
      </c>
      <c r="L80" s="20">
        <v>1</v>
      </c>
      <c r="M80" s="21">
        <v>0</v>
      </c>
    </row>
    <row r="81" spans="1:13" ht="31.15" customHeight="1" x14ac:dyDescent="0.2">
      <c r="A81" s="15">
        <f t="shared" si="1"/>
        <v>72</v>
      </c>
      <c r="B81" s="66" t="s">
        <v>95</v>
      </c>
      <c r="C81" s="66"/>
      <c r="D81" s="66"/>
      <c r="E81" s="67" t="s">
        <v>91</v>
      </c>
      <c r="F81" s="67"/>
      <c r="G81" s="16" t="s">
        <v>172</v>
      </c>
      <c r="H81" s="17" t="s">
        <v>165</v>
      </c>
      <c r="I81" s="16" t="s">
        <v>164</v>
      </c>
      <c r="J81" s="18">
        <v>100</v>
      </c>
      <c r="K81" s="30">
        <v>22120</v>
      </c>
      <c r="L81" s="20">
        <v>1</v>
      </c>
      <c r="M81" s="21">
        <v>0</v>
      </c>
    </row>
    <row r="82" spans="1:13" ht="31.15" customHeight="1" x14ac:dyDescent="0.2">
      <c r="A82" s="15">
        <f t="shared" si="1"/>
        <v>73</v>
      </c>
      <c r="B82" s="66" t="s">
        <v>97</v>
      </c>
      <c r="C82" s="66"/>
      <c r="D82" s="66"/>
      <c r="E82" s="67" t="s">
        <v>96</v>
      </c>
      <c r="F82" s="67"/>
      <c r="G82" s="16" t="s">
        <v>172</v>
      </c>
      <c r="H82" s="17" t="s">
        <v>165</v>
      </c>
      <c r="I82" s="16" t="s">
        <v>164</v>
      </c>
      <c r="J82" s="18">
        <v>100</v>
      </c>
      <c r="K82" s="30">
        <v>22600</v>
      </c>
      <c r="L82" s="20">
        <v>1</v>
      </c>
      <c r="M82" s="21">
        <v>0</v>
      </c>
    </row>
    <row r="83" spans="1:13" ht="30" customHeight="1" x14ac:dyDescent="0.2">
      <c r="A83" s="15">
        <f t="shared" si="1"/>
        <v>74</v>
      </c>
      <c r="B83" s="66" t="s">
        <v>98</v>
      </c>
      <c r="C83" s="66"/>
      <c r="D83" s="66"/>
      <c r="E83" s="67" t="s">
        <v>99</v>
      </c>
      <c r="F83" s="67"/>
      <c r="G83" s="16" t="s">
        <v>172</v>
      </c>
      <c r="H83" s="17" t="s">
        <v>165</v>
      </c>
      <c r="I83" s="16" t="s">
        <v>164</v>
      </c>
      <c r="J83" s="18">
        <v>100</v>
      </c>
      <c r="K83" s="30">
        <v>5000</v>
      </c>
      <c r="L83" s="20">
        <v>1</v>
      </c>
      <c r="M83" s="21">
        <v>0</v>
      </c>
    </row>
    <row r="84" spans="1:13" ht="28.15" customHeight="1" x14ac:dyDescent="0.2">
      <c r="A84" s="15">
        <f t="shared" si="1"/>
        <v>75</v>
      </c>
      <c r="B84" s="66" t="s">
        <v>100</v>
      </c>
      <c r="C84" s="66"/>
      <c r="D84" s="66"/>
      <c r="E84" s="67" t="s">
        <v>99</v>
      </c>
      <c r="F84" s="67"/>
      <c r="G84" s="16" t="s">
        <v>172</v>
      </c>
      <c r="H84" s="17" t="s">
        <v>165</v>
      </c>
      <c r="I84" s="16" t="s">
        <v>164</v>
      </c>
      <c r="J84" s="18">
        <v>100</v>
      </c>
      <c r="K84" s="30">
        <v>5000</v>
      </c>
      <c r="L84" s="20">
        <v>1</v>
      </c>
      <c r="M84" s="21">
        <v>0</v>
      </c>
    </row>
    <row r="85" spans="1:13" ht="34.15" customHeight="1" x14ac:dyDescent="0.2">
      <c r="A85" s="15">
        <f t="shared" si="1"/>
        <v>76</v>
      </c>
      <c r="B85" s="66" t="s">
        <v>101</v>
      </c>
      <c r="C85" s="66"/>
      <c r="D85" s="66"/>
      <c r="E85" s="67" t="s">
        <v>102</v>
      </c>
      <c r="F85" s="67"/>
      <c r="G85" s="16" t="s">
        <v>172</v>
      </c>
      <c r="H85" s="17" t="s">
        <v>165</v>
      </c>
      <c r="I85" s="16" t="s">
        <v>164</v>
      </c>
      <c r="J85" s="18">
        <v>100</v>
      </c>
      <c r="K85" s="30">
        <v>5690</v>
      </c>
      <c r="L85" s="20">
        <v>1</v>
      </c>
      <c r="M85" s="21">
        <v>0</v>
      </c>
    </row>
    <row r="86" spans="1:13" ht="36" customHeight="1" x14ac:dyDescent="0.2">
      <c r="A86" s="15">
        <f t="shared" si="1"/>
        <v>77</v>
      </c>
      <c r="B86" s="66" t="s">
        <v>77</v>
      </c>
      <c r="C86" s="66"/>
      <c r="D86" s="66"/>
      <c r="E86" s="67" t="s">
        <v>102</v>
      </c>
      <c r="F86" s="67"/>
      <c r="G86" s="16" t="s">
        <v>172</v>
      </c>
      <c r="H86" s="17" t="s">
        <v>165</v>
      </c>
      <c r="I86" s="16" t="s">
        <v>164</v>
      </c>
      <c r="J86" s="18">
        <v>100</v>
      </c>
      <c r="K86" s="30">
        <v>6990</v>
      </c>
      <c r="L86" s="20">
        <v>1</v>
      </c>
      <c r="M86" s="21">
        <v>0</v>
      </c>
    </row>
    <row r="87" spans="1:13" ht="37.9" customHeight="1" x14ac:dyDescent="0.2">
      <c r="A87" s="15">
        <f t="shared" si="1"/>
        <v>78</v>
      </c>
      <c r="B87" s="66" t="s">
        <v>103</v>
      </c>
      <c r="C87" s="66"/>
      <c r="D87" s="66"/>
      <c r="E87" s="67" t="s">
        <v>104</v>
      </c>
      <c r="F87" s="67"/>
      <c r="G87" s="16" t="s">
        <v>172</v>
      </c>
      <c r="H87" s="17" t="s">
        <v>165</v>
      </c>
      <c r="I87" s="16" t="s">
        <v>164</v>
      </c>
      <c r="J87" s="18">
        <v>100</v>
      </c>
      <c r="K87" s="30">
        <v>7800</v>
      </c>
      <c r="L87" s="20">
        <v>1</v>
      </c>
      <c r="M87" s="21">
        <v>0</v>
      </c>
    </row>
    <row r="88" spans="1:13" ht="36" customHeight="1" x14ac:dyDescent="0.2">
      <c r="A88" s="15">
        <f t="shared" si="1"/>
        <v>79</v>
      </c>
      <c r="B88" s="66" t="s">
        <v>105</v>
      </c>
      <c r="C88" s="66"/>
      <c r="D88" s="66"/>
      <c r="E88" s="67" t="s">
        <v>104</v>
      </c>
      <c r="F88" s="67"/>
      <c r="G88" s="16" t="s">
        <v>173</v>
      </c>
      <c r="H88" s="17" t="s">
        <v>165</v>
      </c>
      <c r="I88" s="16" t="s">
        <v>164</v>
      </c>
      <c r="J88" s="18">
        <v>100</v>
      </c>
      <c r="K88" s="30">
        <v>21850</v>
      </c>
      <c r="L88" s="20">
        <v>1</v>
      </c>
      <c r="M88" s="21">
        <v>0</v>
      </c>
    </row>
    <row r="89" spans="1:13" ht="11.85" customHeight="1" x14ac:dyDescent="0.2">
      <c r="A89" s="15">
        <f t="shared" si="1"/>
        <v>80</v>
      </c>
      <c r="B89" s="66" t="s">
        <v>106</v>
      </c>
      <c r="C89" s="66"/>
      <c r="D89" s="66"/>
      <c r="E89" s="67" t="s">
        <v>107</v>
      </c>
      <c r="F89" s="67"/>
      <c r="G89" s="11"/>
      <c r="H89" s="17" t="s">
        <v>165</v>
      </c>
      <c r="I89" s="16" t="s">
        <v>164</v>
      </c>
      <c r="J89" s="18">
        <v>100</v>
      </c>
      <c r="K89" s="30">
        <v>6500</v>
      </c>
      <c r="L89" s="20">
        <v>1</v>
      </c>
      <c r="M89" s="21">
        <v>0</v>
      </c>
    </row>
    <row r="90" spans="1:13" ht="22.35" customHeight="1" x14ac:dyDescent="0.2">
      <c r="A90" s="15">
        <f t="shared" si="1"/>
        <v>81</v>
      </c>
      <c r="B90" s="66" t="s">
        <v>108</v>
      </c>
      <c r="C90" s="66"/>
      <c r="D90" s="66"/>
      <c r="E90" s="67" t="s">
        <v>107</v>
      </c>
      <c r="F90" s="67"/>
      <c r="G90" s="16" t="s">
        <v>173</v>
      </c>
      <c r="H90" s="17" t="s">
        <v>165</v>
      </c>
      <c r="I90" s="16" t="s">
        <v>164</v>
      </c>
      <c r="J90" s="18">
        <v>100</v>
      </c>
      <c r="K90" s="30">
        <v>5100</v>
      </c>
      <c r="L90" s="20">
        <v>1</v>
      </c>
      <c r="M90" s="21">
        <v>0</v>
      </c>
    </row>
    <row r="91" spans="1:13" ht="36.6" customHeight="1" x14ac:dyDescent="0.2">
      <c r="A91" s="15">
        <f t="shared" si="1"/>
        <v>82</v>
      </c>
      <c r="B91" s="66" t="s">
        <v>109</v>
      </c>
      <c r="C91" s="66"/>
      <c r="D91" s="66"/>
      <c r="E91" s="67" t="s">
        <v>107</v>
      </c>
      <c r="F91" s="67"/>
      <c r="G91" s="16" t="s">
        <v>173</v>
      </c>
      <c r="H91" s="17" t="s">
        <v>165</v>
      </c>
      <c r="I91" s="16" t="s">
        <v>164</v>
      </c>
      <c r="J91" s="18">
        <v>100</v>
      </c>
      <c r="K91" s="30">
        <v>4200</v>
      </c>
      <c r="L91" s="20">
        <v>1</v>
      </c>
      <c r="M91" s="21">
        <v>0</v>
      </c>
    </row>
    <row r="92" spans="1:13" ht="37.15" customHeight="1" x14ac:dyDescent="0.2">
      <c r="A92" s="15">
        <f t="shared" si="1"/>
        <v>83</v>
      </c>
      <c r="B92" s="66" t="s">
        <v>110</v>
      </c>
      <c r="C92" s="66"/>
      <c r="D92" s="66"/>
      <c r="E92" s="67" t="s">
        <v>107</v>
      </c>
      <c r="F92" s="67"/>
      <c r="G92" s="16" t="s">
        <v>173</v>
      </c>
      <c r="H92" s="17" t="s">
        <v>165</v>
      </c>
      <c r="I92" s="16" t="s">
        <v>164</v>
      </c>
      <c r="J92" s="18">
        <v>100</v>
      </c>
      <c r="K92" s="30">
        <v>4300</v>
      </c>
      <c r="L92" s="20">
        <v>1</v>
      </c>
      <c r="M92" s="21">
        <v>0</v>
      </c>
    </row>
    <row r="93" spans="1:13" ht="22.35" customHeight="1" x14ac:dyDescent="0.2">
      <c r="A93" s="15">
        <f t="shared" si="1"/>
        <v>84</v>
      </c>
      <c r="B93" s="66" t="s">
        <v>111</v>
      </c>
      <c r="C93" s="66"/>
      <c r="D93" s="66"/>
      <c r="E93" s="67" t="s">
        <v>112</v>
      </c>
      <c r="F93" s="67"/>
      <c r="G93" s="16" t="s">
        <v>173</v>
      </c>
      <c r="H93" s="17" t="s">
        <v>165</v>
      </c>
      <c r="I93" s="16" t="s">
        <v>164</v>
      </c>
      <c r="J93" s="18">
        <v>100</v>
      </c>
      <c r="K93" s="30">
        <v>7000</v>
      </c>
      <c r="L93" s="20">
        <v>1</v>
      </c>
      <c r="M93" s="21">
        <v>466.67</v>
      </c>
    </row>
    <row r="94" spans="1:13" ht="22.35" customHeight="1" x14ac:dyDescent="0.2">
      <c r="A94" s="15">
        <f t="shared" si="1"/>
        <v>85</v>
      </c>
      <c r="B94" s="66" t="s">
        <v>111</v>
      </c>
      <c r="C94" s="66"/>
      <c r="D94" s="66"/>
      <c r="E94" s="67" t="s">
        <v>112</v>
      </c>
      <c r="F94" s="67"/>
      <c r="G94" s="16" t="s">
        <v>173</v>
      </c>
      <c r="H94" s="17" t="s">
        <v>165</v>
      </c>
      <c r="I94" s="16" t="s">
        <v>164</v>
      </c>
      <c r="J94" s="18">
        <v>100</v>
      </c>
      <c r="K94" s="30">
        <v>7000</v>
      </c>
      <c r="L94" s="20">
        <v>1</v>
      </c>
      <c r="M94" s="21">
        <v>466.67</v>
      </c>
    </row>
    <row r="95" spans="1:13" ht="22.35" customHeight="1" x14ac:dyDescent="0.2">
      <c r="A95" s="15">
        <f t="shared" si="1"/>
        <v>86</v>
      </c>
      <c r="B95" s="66" t="s">
        <v>111</v>
      </c>
      <c r="C95" s="66"/>
      <c r="D95" s="66"/>
      <c r="E95" s="67" t="s">
        <v>112</v>
      </c>
      <c r="F95" s="67"/>
      <c r="G95" s="16" t="s">
        <v>173</v>
      </c>
      <c r="H95" s="17" t="s">
        <v>165</v>
      </c>
      <c r="I95" s="16" t="s">
        <v>164</v>
      </c>
      <c r="J95" s="18">
        <v>100</v>
      </c>
      <c r="K95" s="30">
        <v>7000</v>
      </c>
      <c r="L95" s="20">
        <v>1</v>
      </c>
      <c r="M95" s="21">
        <v>466.67</v>
      </c>
    </row>
    <row r="96" spans="1:13" ht="22.35" customHeight="1" x14ac:dyDescent="0.2">
      <c r="A96" s="15">
        <f t="shared" si="1"/>
        <v>87</v>
      </c>
      <c r="B96" s="66" t="s">
        <v>111</v>
      </c>
      <c r="C96" s="66"/>
      <c r="D96" s="66"/>
      <c r="E96" s="67" t="s">
        <v>112</v>
      </c>
      <c r="F96" s="67"/>
      <c r="G96" s="16" t="s">
        <v>173</v>
      </c>
      <c r="H96" s="17" t="s">
        <v>165</v>
      </c>
      <c r="I96" s="16" t="s">
        <v>164</v>
      </c>
      <c r="J96" s="18">
        <v>100</v>
      </c>
      <c r="K96" s="30">
        <v>7000</v>
      </c>
      <c r="L96" s="20">
        <v>1</v>
      </c>
      <c r="M96" s="21">
        <v>466.67</v>
      </c>
    </row>
    <row r="97" spans="1:13" ht="22.35" customHeight="1" x14ac:dyDescent="0.2">
      <c r="A97" s="15">
        <f t="shared" si="1"/>
        <v>88</v>
      </c>
      <c r="B97" s="66" t="s">
        <v>111</v>
      </c>
      <c r="C97" s="66"/>
      <c r="D97" s="66"/>
      <c r="E97" s="67" t="s">
        <v>112</v>
      </c>
      <c r="F97" s="67"/>
      <c r="G97" s="16" t="s">
        <v>173</v>
      </c>
      <c r="H97" s="17" t="s">
        <v>165</v>
      </c>
      <c r="I97" s="16" t="s">
        <v>164</v>
      </c>
      <c r="J97" s="18">
        <v>100</v>
      </c>
      <c r="K97" s="30">
        <v>7000</v>
      </c>
      <c r="L97" s="20">
        <v>1</v>
      </c>
      <c r="M97" s="21">
        <v>466.67</v>
      </c>
    </row>
    <row r="98" spans="1:13" ht="22.35" customHeight="1" x14ac:dyDescent="0.2">
      <c r="A98" s="15">
        <f t="shared" si="1"/>
        <v>89</v>
      </c>
      <c r="B98" s="66" t="s">
        <v>111</v>
      </c>
      <c r="C98" s="66"/>
      <c r="D98" s="66"/>
      <c r="E98" s="67" t="s">
        <v>112</v>
      </c>
      <c r="F98" s="67"/>
      <c r="G98" s="16" t="s">
        <v>173</v>
      </c>
      <c r="H98" s="17" t="s">
        <v>165</v>
      </c>
      <c r="I98" s="16" t="s">
        <v>164</v>
      </c>
      <c r="J98" s="18">
        <v>100</v>
      </c>
      <c r="K98" s="30">
        <v>7000</v>
      </c>
      <c r="L98" s="20">
        <v>1</v>
      </c>
      <c r="M98" s="21">
        <v>466.67</v>
      </c>
    </row>
    <row r="99" spans="1:13" ht="22.35" customHeight="1" x14ac:dyDescent="0.2">
      <c r="A99" s="15">
        <f t="shared" si="1"/>
        <v>90</v>
      </c>
      <c r="B99" s="66" t="s">
        <v>111</v>
      </c>
      <c r="C99" s="66"/>
      <c r="D99" s="66"/>
      <c r="E99" s="67" t="s">
        <v>112</v>
      </c>
      <c r="F99" s="67"/>
      <c r="G99" s="16" t="s">
        <v>173</v>
      </c>
      <c r="H99" s="17" t="s">
        <v>165</v>
      </c>
      <c r="I99" s="16" t="s">
        <v>164</v>
      </c>
      <c r="J99" s="18">
        <v>100</v>
      </c>
      <c r="K99" s="30">
        <v>7000</v>
      </c>
      <c r="L99" s="20">
        <v>1</v>
      </c>
      <c r="M99" s="21">
        <v>466.67</v>
      </c>
    </row>
    <row r="100" spans="1:13" ht="22.35" customHeight="1" x14ac:dyDescent="0.2">
      <c r="A100" s="15">
        <f t="shared" si="1"/>
        <v>91</v>
      </c>
      <c r="B100" s="66" t="s">
        <v>111</v>
      </c>
      <c r="C100" s="66"/>
      <c r="D100" s="66"/>
      <c r="E100" s="67" t="s">
        <v>112</v>
      </c>
      <c r="F100" s="67"/>
      <c r="G100" s="16" t="s">
        <v>173</v>
      </c>
      <c r="H100" s="17" t="s">
        <v>165</v>
      </c>
      <c r="I100" s="16" t="s">
        <v>164</v>
      </c>
      <c r="J100" s="18">
        <v>100</v>
      </c>
      <c r="K100" s="30">
        <v>7000</v>
      </c>
      <c r="L100" s="20">
        <v>1</v>
      </c>
      <c r="M100" s="21">
        <v>466.67</v>
      </c>
    </row>
    <row r="101" spans="1:13" ht="22.35" customHeight="1" x14ac:dyDescent="0.2">
      <c r="A101" s="15">
        <f t="shared" si="1"/>
        <v>92</v>
      </c>
      <c r="B101" s="66" t="s">
        <v>111</v>
      </c>
      <c r="C101" s="66"/>
      <c r="D101" s="66"/>
      <c r="E101" s="67" t="s">
        <v>112</v>
      </c>
      <c r="F101" s="67"/>
      <c r="G101" s="16" t="s">
        <v>173</v>
      </c>
      <c r="H101" s="17" t="s">
        <v>165</v>
      </c>
      <c r="I101" s="16" t="s">
        <v>164</v>
      </c>
      <c r="J101" s="18">
        <v>100</v>
      </c>
      <c r="K101" s="30">
        <v>7000</v>
      </c>
      <c r="L101" s="20">
        <v>1</v>
      </c>
      <c r="M101" s="21">
        <v>466.67</v>
      </c>
    </row>
    <row r="102" spans="1:13" ht="22.35" customHeight="1" x14ac:dyDescent="0.2">
      <c r="A102" s="15">
        <f t="shared" si="1"/>
        <v>93</v>
      </c>
      <c r="B102" s="66" t="s">
        <v>111</v>
      </c>
      <c r="C102" s="66"/>
      <c r="D102" s="66"/>
      <c r="E102" s="67" t="s">
        <v>112</v>
      </c>
      <c r="F102" s="67"/>
      <c r="G102" s="16" t="s">
        <v>173</v>
      </c>
      <c r="H102" s="17" t="s">
        <v>165</v>
      </c>
      <c r="I102" s="16" t="s">
        <v>164</v>
      </c>
      <c r="J102" s="18">
        <v>100</v>
      </c>
      <c r="K102" s="30">
        <v>7000</v>
      </c>
      <c r="L102" s="20">
        <v>1</v>
      </c>
      <c r="M102" s="21">
        <v>466.67</v>
      </c>
    </row>
    <row r="103" spans="1:13" ht="22.35" customHeight="1" x14ac:dyDescent="0.2">
      <c r="A103" s="15">
        <f t="shared" si="1"/>
        <v>94</v>
      </c>
      <c r="B103" s="66" t="s">
        <v>111</v>
      </c>
      <c r="C103" s="66"/>
      <c r="D103" s="66"/>
      <c r="E103" s="67" t="s">
        <v>112</v>
      </c>
      <c r="F103" s="67"/>
      <c r="G103" s="16" t="s">
        <v>173</v>
      </c>
      <c r="H103" s="17" t="s">
        <v>165</v>
      </c>
      <c r="I103" s="16" t="s">
        <v>164</v>
      </c>
      <c r="J103" s="18">
        <v>100</v>
      </c>
      <c r="K103" s="30">
        <v>7000</v>
      </c>
      <c r="L103" s="20">
        <v>1</v>
      </c>
      <c r="M103" s="21">
        <v>466.67</v>
      </c>
    </row>
    <row r="104" spans="1:13" ht="22.35" customHeight="1" x14ac:dyDescent="0.2">
      <c r="A104" s="15">
        <f t="shared" si="1"/>
        <v>95</v>
      </c>
      <c r="B104" s="66" t="s">
        <v>111</v>
      </c>
      <c r="C104" s="66"/>
      <c r="D104" s="66"/>
      <c r="E104" s="67" t="s">
        <v>112</v>
      </c>
      <c r="F104" s="67"/>
      <c r="G104" s="16" t="s">
        <v>173</v>
      </c>
      <c r="H104" s="17" t="s">
        <v>165</v>
      </c>
      <c r="I104" s="16" t="s">
        <v>164</v>
      </c>
      <c r="J104" s="18">
        <v>100</v>
      </c>
      <c r="K104" s="30">
        <v>7000</v>
      </c>
      <c r="L104" s="20">
        <v>1</v>
      </c>
      <c r="M104" s="21">
        <v>466.67</v>
      </c>
    </row>
    <row r="105" spans="1:13" ht="22.35" customHeight="1" x14ac:dyDescent="0.2">
      <c r="A105" s="15">
        <f t="shared" si="1"/>
        <v>96</v>
      </c>
      <c r="B105" s="66" t="s">
        <v>111</v>
      </c>
      <c r="C105" s="66"/>
      <c r="D105" s="66"/>
      <c r="E105" s="67" t="s">
        <v>112</v>
      </c>
      <c r="F105" s="67"/>
      <c r="G105" s="16" t="s">
        <v>173</v>
      </c>
      <c r="H105" s="17" t="s">
        <v>165</v>
      </c>
      <c r="I105" s="16" t="s">
        <v>164</v>
      </c>
      <c r="J105" s="18">
        <v>100</v>
      </c>
      <c r="K105" s="30">
        <v>7000</v>
      </c>
      <c r="L105" s="20">
        <v>1</v>
      </c>
      <c r="M105" s="21">
        <v>466.67</v>
      </c>
    </row>
    <row r="106" spans="1:13" ht="34.9" customHeight="1" x14ac:dyDescent="0.2">
      <c r="A106" s="15">
        <f t="shared" si="1"/>
        <v>97</v>
      </c>
      <c r="B106" s="66" t="s">
        <v>111</v>
      </c>
      <c r="C106" s="66"/>
      <c r="D106" s="66"/>
      <c r="E106" s="67" t="s">
        <v>112</v>
      </c>
      <c r="F106" s="67"/>
      <c r="G106" s="16" t="s">
        <v>173</v>
      </c>
      <c r="H106" s="17" t="s">
        <v>165</v>
      </c>
      <c r="I106" s="16" t="s">
        <v>164</v>
      </c>
      <c r="J106" s="18">
        <v>100</v>
      </c>
      <c r="K106" s="30">
        <v>7000</v>
      </c>
      <c r="L106" s="20">
        <v>1</v>
      </c>
      <c r="M106" s="21">
        <v>466.67</v>
      </c>
    </row>
    <row r="107" spans="1:13" ht="38.450000000000003" customHeight="1" x14ac:dyDescent="0.2">
      <c r="A107" s="15">
        <f t="shared" si="1"/>
        <v>98</v>
      </c>
      <c r="B107" s="66" t="s">
        <v>113</v>
      </c>
      <c r="C107" s="66"/>
      <c r="D107" s="66"/>
      <c r="E107" s="67" t="s">
        <v>112</v>
      </c>
      <c r="F107" s="67"/>
      <c r="G107" s="16" t="s">
        <v>173</v>
      </c>
      <c r="H107" s="17" t="s">
        <v>165</v>
      </c>
      <c r="I107" s="16" t="s">
        <v>164</v>
      </c>
      <c r="J107" s="18">
        <v>25.83</v>
      </c>
      <c r="K107" s="30">
        <v>48000</v>
      </c>
      <c r="L107" s="20">
        <v>1</v>
      </c>
      <c r="M107" s="19">
        <v>7200</v>
      </c>
    </row>
    <row r="108" spans="1:13" ht="36.6" customHeight="1" x14ac:dyDescent="0.2">
      <c r="A108" s="15">
        <f t="shared" si="1"/>
        <v>99</v>
      </c>
      <c r="B108" s="66" t="s">
        <v>114</v>
      </c>
      <c r="C108" s="66"/>
      <c r="D108" s="66"/>
      <c r="E108" s="67" t="s">
        <v>115</v>
      </c>
      <c r="F108" s="67"/>
      <c r="G108" s="11" t="s">
        <v>173</v>
      </c>
      <c r="H108" s="17" t="s">
        <v>165</v>
      </c>
      <c r="I108" s="16" t="s">
        <v>164</v>
      </c>
      <c r="J108" s="18">
        <v>100</v>
      </c>
      <c r="K108" s="30">
        <v>13050</v>
      </c>
      <c r="L108" s="20">
        <v>1</v>
      </c>
      <c r="M108" s="21">
        <v>0</v>
      </c>
    </row>
    <row r="109" spans="1:13" ht="33" customHeight="1" x14ac:dyDescent="0.2">
      <c r="A109" s="15">
        <f t="shared" si="1"/>
        <v>100</v>
      </c>
      <c r="B109" s="66" t="s">
        <v>116</v>
      </c>
      <c r="C109" s="66"/>
      <c r="D109" s="66"/>
      <c r="E109" s="67" t="s">
        <v>117</v>
      </c>
      <c r="F109" s="67"/>
      <c r="G109" s="16" t="s">
        <v>173</v>
      </c>
      <c r="H109" s="17" t="s">
        <v>165</v>
      </c>
      <c r="I109" s="16" t="s">
        <v>164</v>
      </c>
      <c r="J109" s="18">
        <v>100</v>
      </c>
      <c r="K109" s="30">
        <v>35675</v>
      </c>
      <c r="L109" s="20">
        <v>1</v>
      </c>
      <c r="M109" s="21">
        <v>0</v>
      </c>
    </row>
    <row r="110" spans="1:13" ht="36.6" customHeight="1" x14ac:dyDescent="0.2">
      <c r="A110" s="15">
        <f t="shared" si="1"/>
        <v>101</v>
      </c>
      <c r="B110" s="66" t="s">
        <v>118</v>
      </c>
      <c r="C110" s="66"/>
      <c r="D110" s="66"/>
      <c r="E110" s="67" t="s">
        <v>117</v>
      </c>
      <c r="F110" s="67"/>
      <c r="G110" s="16" t="s">
        <v>173</v>
      </c>
      <c r="H110" s="17" t="s">
        <v>165</v>
      </c>
      <c r="I110" s="16" t="s">
        <v>164</v>
      </c>
      <c r="J110" s="18">
        <v>100</v>
      </c>
      <c r="K110" s="30">
        <v>35825</v>
      </c>
      <c r="L110" s="20">
        <v>1</v>
      </c>
      <c r="M110" s="21">
        <v>0</v>
      </c>
    </row>
    <row r="111" spans="1:13" ht="37.15" customHeight="1" x14ac:dyDescent="0.2">
      <c r="A111" s="15">
        <f t="shared" si="1"/>
        <v>102</v>
      </c>
      <c r="B111" s="66" t="s">
        <v>119</v>
      </c>
      <c r="C111" s="66"/>
      <c r="D111" s="66"/>
      <c r="E111" s="67" t="s">
        <v>117</v>
      </c>
      <c r="F111" s="67"/>
      <c r="G111" s="16" t="s">
        <v>173</v>
      </c>
      <c r="H111" s="17" t="s">
        <v>165</v>
      </c>
      <c r="I111" s="16" t="s">
        <v>164</v>
      </c>
      <c r="J111" s="18">
        <v>100</v>
      </c>
      <c r="K111" s="30">
        <v>8500</v>
      </c>
      <c r="L111" s="20">
        <v>1</v>
      </c>
      <c r="M111" s="21">
        <v>0</v>
      </c>
    </row>
    <row r="112" spans="1:13" ht="30.6" customHeight="1" x14ac:dyDescent="0.2">
      <c r="A112" s="15">
        <f t="shared" si="1"/>
        <v>103</v>
      </c>
      <c r="B112" s="66" t="s">
        <v>120</v>
      </c>
      <c r="C112" s="66"/>
      <c r="D112" s="66"/>
      <c r="E112" s="67" t="s">
        <v>121</v>
      </c>
      <c r="F112" s="67"/>
      <c r="G112" s="16" t="s">
        <v>173</v>
      </c>
      <c r="H112" s="17" t="s">
        <v>165</v>
      </c>
      <c r="I112" s="16" t="s">
        <v>164</v>
      </c>
      <c r="J112" s="18">
        <v>100</v>
      </c>
      <c r="K112" s="30">
        <v>14000</v>
      </c>
      <c r="L112" s="20">
        <v>1</v>
      </c>
      <c r="M112" s="21">
        <v>0</v>
      </c>
    </row>
    <row r="113" spans="1:13" ht="36" customHeight="1" x14ac:dyDescent="0.2">
      <c r="A113" s="15">
        <f t="shared" si="1"/>
        <v>104</v>
      </c>
      <c r="B113" s="66" t="s">
        <v>122</v>
      </c>
      <c r="C113" s="66"/>
      <c r="D113" s="66"/>
      <c r="E113" s="67" t="s">
        <v>123</v>
      </c>
      <c r="F113" s="67"/>
      <c r="G113" s="16" t="s">
        <v>173</v>
      </c>
      <c r="H113" s="17" t="s">
        <v>165</v>
      </c>
      <c r="I113" s="16" t="s">
        <v>164</v>
      </c>
      <c r="J113" s="18">
        <v>100</v>
      </c>
      <c r="K113" s="30">
        <v>24000</v>
      </c>
      <c r="L113" s="20">
        <v>1</v>
      </c>
      <c r="M113" s="21">
        <v>0</v>
      </c>
    </row>
    <row r="114" spans="1:13" ht="31.15" customHeight="1" x14ac:dyDescent="0.2">
      <c r="A114" s="15">
        <f t="shared" si="1"/>
        <v>105</v>
      </c>
      <c r="B114" s="66" t="s">
        <v>124</v>
      </c>
      <c r="C114" s="66"/>
      <c r="D114" s="66"/>
      <c r="E114" s="67" t="s">
        <v>123</v>
      </c>
      <c r="F114" s="67"/>
      <c r="G114" s="11" t="s">
        <v>173</v>
      </c>
      <c r="H114" s="17" t="s">
        <v>165</v>
      </c>
      <c r="I114" s="16" t="s">
        <v>164</v>
      </c>
      <c r="J114" s="18">
        <v>100</v>
      </c>
      <c r="K114" s="30">
        <v>22000</v>
      </c>
      <c r="L114" s="20">
        <v>1</v>
      </c>
      <c r="M114" s="21">
        <v>0</v>
      </c>
    </row>
    <row r="115" spans="1:13" ht="26.45" customHeight="1" x14ac:dyDescent="0.2">
      <c r="A115" s="15">
        <f t="shared" si="1"/>
        <v>106</v>
      </c>
      <c r="B115" s="66" t="s">
        <v>125</v>
      </c>
      <c r="C115" s="66"/>
      <c r="D115" s="66"/>
      <c r="E115" s="67" t="s">
        <v>123</v>
      </c>
      <c r="F115" s="67"/>
      <c r="G115" s="16" t="s">
        <v>173</v>
      </c>
      <c r="H115" s="17" t="s">
        <v>165</v>
      </c>
      <c r="I115" s="16" t="s">
        <v>164</v>
      </c>
      <c r="J115" s="18">
        <v>100</v>
      </c>
      <c r="K115" s="30">
        <v>11000</v>
      </c>
      <c r="L115" s="20">
        <v>1</v>
      </c>
      <c r="M115" s="21">
        <v>0</v>
      </c>
    </row>
    <row r="116" spans="1:13" ht="22.9" customHeight="1" x14ac:dyDescent="0.2">
      <c r="A116" s="15">
        <f t="shared" si="1"/>
        <v>107</v>
      </c>
      <c r="B116" s="66" t="s">
        <v>126</v>
      </c>
      <c r="C116" s="66"/>
      <c r="D116" s="66"/>
      <c r="E116" s="67" t="s">
        <v>123</v>
      </c>
      <c r="F116" s="67"/>
      <c r="G116" s="16" t="s">
        <v>173</v>
      </c>
      <c r="H116" s="17" t="s">
        <v>165</v>
      </c>
      <c r="I116" s="16" t="s">
        <v>164</v>
      </c>
      <c r="J116" s="18">
        <v>100</v>
      </c>
      <c r="K116" s="30">
        <v>17000</v>
      </c>
      <c r="L116" s="20">
        <v>1</v>
      </c>
      <c r="M116" s="21">
        <v>0</v>
      </c>
    </row>
    <row r="117" spans="1:13" ht="28.15" customHeight="1" x14ac:dyDescent="0.2">
      <c r="A117" s="15">
        <f t="shared" si="1"/>
        <v>108</v>
      </c>
      <c r="B117" s="66" t="s">
        <v>127</v>
      </c>
      <c r="C117" s="66"/>
      <c r="D117" s="66"/>
      <c r="E117" s="67" t="s">
        <v>123</v>
      </c>
      <c r="F117" s="67"/>
      <c r="G117" s="16" t="s">
        <v>173</v>
      </c>
      <c r="H117" s="17" t="s">
        <v>165</v>
      </c>
      <c r="I117" s="16" t="s">
        <v>164</v>
      </c>
      <c r="J117" s="18">
        <v>100</v>
      </c>
      <c r="K117" s="30">
        <v>8000</v>
      </c>
      <c r="L117" s="20">
        <v>1</v>
      </c>
      <c r="M117" s="21">
        <v>0</v>
      </c>
    </row>
    <row r="118" spans="1:13" ht="27.6" customHeight="1" x14ac:dyDescent="0.2">
      <c r="A118" s="15">
        <f t="shared" si="1"/>
        <v>109</v>
      </c>
      <c r="B118" s="66" t="s">
        <v>128</v>
      </c>
      <c r="C118" s="66"/>
      <c r="D118" s="66"/>
      <c r="E118" s="67" t="s">
        <v>123</v>
      </c>
      <c r="F118" s="67"/>
      <c r="G118" s="16" t="s">
        <v>173</v>
      </c>
      <c r="H118" s="17" t="s">
        <v>165</v>
      </c>
      <c r="I118" s="16" t="s">
        <v>164</v>
      </c>
      <c r="J118" s="18">
        <v>100</v>
      </c>
      <c r="K118" s="30">
        <v>4000</v>
      </c>
      <c r="L118" s="20">
        <v>1</v>
      </c>
      <c r="M118" s="21">
        <v>0</v>
      </c>
    </row>
    <row r="119" spans="1:13" ht="28.9" customHeight="1" x14ac:dyDescent="0.2">
      <c r="A119" s="15">
        <f t="shared" si="1"/>
        <v>110</v>
      </c>
      <c r="B119" s="66" t="s">
        <v>129</v>
      </c>
      <c r="C119" s="66"/>
      <c r="D119" s="66"/>
      <c r="E119" s="67" t="s">
        <v>123</v>
      </c>
      <c r="F119" s="67"/>
      <c r="G119" s="16" t="s">
        <v>173</v>
      </c>
      <c r="H119" s="17" t="s">
        <v>165</v>
      </c>
      <c r="I119" s="16" t="s">
        <v>164</v>
      </c>
      <c r="J119" s="18">
        <v>100</v>
      </c>
      <c r="K119" s="30">
        <v>6000</v>
      </c>
      <c r="L119" s="20">
        <v>1</v>
      </c>
      <c r="M119" s="21">
        <v>0</v>
      </c>
    </row>
    <row r="120" spans="1:13" ht="26.45" customHeight="1" x14ac:dyDescent="0.2">
      <c r="A120" s="15">
        <f t="shared" si="1"/>
        <v>111</v>
      </c>
      <c r="B120" s="66" t="s">
        <v>130</v>
      </c>
      <c r="C120" s="66"/>
      <c r="D120" s="66"/>
      <c r="E120" s="67" t="s">
        <v>123</v>
      </c>
      <c r="F120" s="67"/>
      <c r="G120" s="16" t="s">
        <v>173</v>
      </c>
      <c r="H120" s="17" t="s">
        <v>165</v>
      </c>
      <c r="I120" s="16" t="s">
        <v>164</v>
      </c>
      <c r="J120" s="18">
        <v>100</v>
      </c>
      <c r="K120" s="30">
        <v>7000</v>
      </c>
      <c r="L120" s="20">
        <v>1</v>
      </c>
      <c r="M120" s="21">
        <v>0</v>
      </c>
    </row>
    <row r="121" spans="1:13" ht="28.9" customHeight="1" x14ac:dyDescent="0.2">
      <c r="A121" s="15">
        <f t="shared" si="1"/>
        <v>112</v>
      </c>
      <c r="B121" s="66" t="s">
        <v>131</v>
      </c>
      <c r="C121" s="66"/>
      <c r="D121" s="66"/>
      <c r="E121" s="67" t="s">
        <v>132</v>
      </c>
      <c r="F121" s="67"/>
      <c r="G121" s="16" t="s">
        <v>173</v>
      </c>
      <c r="H121" s="17" t="s">
        <v>165</v>
      </c>
      <c r="I121" s="16" t="s">
        <v>164</v>
      </c>
      <c r="J121" s="18">
        <v>100</v>
      </c>
      <c r="K121" s="30">
        <v>6999.2</v>
      </c>
      <c r="L121" s="20">
        <v>1</v>
      </c>
      <c r="M121" s="21">
        <v>0</v>
      </c>
    </row>
    <row r="122" spans="1:13" ht="36.6" customHeight="1" x14ac:dyDescent="0.2">
      <c r="A122" s="15">
        <f t="shared" si="1"/>
        <v>113</v>
      </c>
      <c r="B122" s="66" t="s">
        <v>133</v>
      </c>
      <c r="C122" s="66"/>
      <c r="D122" s="66"/>
      <c r="E122" s="67" t="s">
        <v>134</v>
      </c>
      <c r="F122" s="67"/>
      <c r="G122" s="16" t="s">
        <v>173</v>
      </c>
      <c r="H122" s="17" t="s">
        <v>165</v>
      </c>
      <c r="I122" s="16" t="s">
        <v>164</v>
      </c>
      <c r="J122" s="18">
        <v>100</v>
      </c>
      <c r="K122" s="30">
        <v>5293.11</v>
      </c>
      <c r="L122" s="20">
        <v>1</v>
      </c>
      <c r="M122" s="21">
        <v>196.04</v>
      </c>
    </row>
    <row r="123" spans="1:13" ht="31.15" customHeight="1" x14ac:dyDescent="0.2">
      <c r="A123" s="15">
        <f t="shared" si="1"/>
        <v>114</v>
      </c>
      <c r="B123" s="66" t="s">
        <v>133</v>
      </c>
      <c r="C123" s="66"/>
      <c r="D123" s="66"/>
      <c r="E123" s="67" t="s">
        <v>134</v>
      </c>
      <c r="F123" s="67"/>
      <c r="G123" s="16" t="s">
        <v>173</v>
      </c>
      <c r="H123" s="17" t="s">
        <v>165</v>
      </c>
      <c r="I123" s="16" t="s">
        <v>164</v>
      </c>
      <c r="J123" s="18">
        <v>100</v>
      </c>
      <c r="K123" s="30">
        <v>5293.11</v>
      </c>
      <c r="L123" s="20">
        <v>1</v>
      </c>
      <c r="M123" s="21">
        <v>196.04</v>
      </c>
    </row>
    <row r="124" spans="1:13" ht="34.15" customHeight="1" x14ac:dyDescent="0.2">
      <c r="A124" s="15">
        <f t="shared" si="1"/>
        <v>115</v>
      </c>
      <c r="B124" s="66" t="s">
        <v>133</v>
      </c>
      <c r="C124" s="66"/>
      <c r="D124" s="66"/>
      <c r="E124" s="67" t="s">
        <v>134</v>
      </c>
      <c r="F124" s="67"/>
      <c r="G124" s="16" t="s">
        <v>173</v>
      </c>
      <c r="H124" s="17" t="s">
        <v>165</v>
      </c>
      <c r="I124" s="16" t="s">
        <v>164</v>
      </c>
      <c r="J124" s="18">
        <v>100</v>
      </c>
      <c r="K124" s="30">
        <v>5293.11</v>
      </c>
      <c r="L124" s="20">
        <v>1</v>
      </c>
      <c r="M124" s="21">
        <v>196.04</v>
      </c>
    </row>
    <row r="125" spans="1:13" ht="34.15" customHeight="1" x14ac:dyDescent="0.2">
      <c r="A125" s="15">
        <f t="shared" si="1"/>
        <v>116</v>
      </c>
      <c r="B125" s="66" t="s">
        <v>133</v>
      </c>
      <c r="C125" s="66"/>
      <c r="D125" s="66"/>
      <c r="E125" s="67" t="s">
        <v>134</v>
      </c>
      <c r="F125" s="67"/>
      <c r="G125" s="16" t="s">
        <v>173</v>
      </c>
      <c r="H125" s="17" t="s">
        <v>165</v>
      </c>
      <c r="I125" s="16" t="s">
        <v>164</v>
      </c>
      <c r="J125" s="18">
        <v>100</v>
      </c>
      <c r="K125" s="30">
        <v>5293.11</v>
      </c>
      <c r="L125" s="20">
        <v>1</v>
      </c>
      <c r="M125" s="21">
        <v>196.04</v>
      </c>
    </row>
    <row r="126" spans="1:13" ht="33.6" customHeight="1" x14ac:dyDescent="0.2">
      <c r="A126" s="15">
        <f t="shared" si="1"/>
        <v>117</v>
      </c>
      <c r="B126" s="66" t="s">
        <v>133</v>
      </c>
      <c r="C126" s="66"/>
      <c r="D126" s="66"/>
      <c r="E126" s="67" t="s">
        <v>134</v>
      </c>
      <c r="F126" s="67"/>
      <c r="G126" s="16" t="s">
        <v>173</v>
      </c>
      <c r="H126" s="17" t="s">
        <v>165</v>
      </c>
      <c r="I126" s="16" t="s">
        <v>164</v>
      </c>
      <c r="J126" s="18">
        <v>100</v>
      </c>
      <c r="K126" s="30">
        <v>5293.11</v>
      </c>
      <c r="L126" s="20">
        <v>1</v>
      </c>
      <c r="M126" s="21">
        <v>196.04</v>
      </c>
    </row>
    <row r="127" spans="1:13" ht="34.9" customHeight="1" x14ac:dyDescent="0.2">
      <c r="A127" s="15">
        <f t="shared" si="1"/>
        <v>118</v>
      </c>
      <c r="B127" s="66" t="s">
        <v>133</v>
      </c>
      <c r="C127" s="66"/>
      <c r="D127" s="66"/>
      <c r="E127" s="67" t="s">
        <v>134</v>
      </c>
      <c r="F127" s="67"/>
      <c r="G127" s="16" t="s">
        <v>173</v>
      </c>
      <c r="H127" s="17" t="s">
        <v>165</v>
      </c>
      <c r="I127" s="16" t="s">
        <v>164</v>
      </c>
      <c r="J127" s="18">
        <v>100</v>
      </c>
      <c r="K127" s="30">
        <v>5293.11</v>
      </c>
      <c r="L127" s="20">
        <v>1</v>
      </c>
      <c r="M127" s="21">
        <v>196.04</v>
      </c>
    </row>
    <row r="128" spans="1:13" ht="32.450000000000003" customHeight="1" x14ac:dyDescent="0.2">
      <c r="A128" s="15">
        <f t="shared" si="1"/>
        <v>119</v>
      </c>
      <c r="B128" s="66" t="s">
        <v>133</v>
      </c>
      <c r="C128" s="66"/>
      <c r="D128" s="66"/>
      <c r="E128" s="67" t="s">
        <v>134</v>
      </c>
      <c r="F128" s="67"/>
      <c r="G128" s="16" t="s">
        <v>173</v>
      </c>
      <c r="H128" s="17" t="s">
        <v>165</v>
      </c>
      <c r="I128" s="16" t="s">
        <v>164</v>
      </c>
      <c r="J128" s="18">
        <v>100</v>
      </c>
      <c r="K128" s="30">
        <v>5293.11</v>
      </c>
      <c r="L128" s="20">
        <v>1</v>
      </c>
      <c r="M128" s="21">
        <v>196.04</v>
      </c>
    </row>
    <row r="129" spans="1:13" ht="36.6" customHeight="1" x14ac:dyDescent="0.2">
      <c r="A129" s="15">
        <f t="shared" si="1"/>
        <v>120</v>
      </c>
      <c r="B129" s="66" t="s">
        <v>133</v>
      </c>
      <c r="C129" s="66"/>
      <c r="D129" s="66"/>
      <c r="E129" s="67" t="s">
        <v>134</v>
      </c>
      <c r="F129" s="67"/>
      <c r="G129" s="16" t="s">
        <v>173</v>
      </c>
      <c r="H129" s="17" t="s">
        <v>165</v>
      </c>
      <c r="I129" s="16" t="s">
        <v>164</v>
      </c>
      <c r="J129" s="18">
        <v>100</v>
      </c>
      <c r="K129" s="30">
        <v>5293.11</v>
      </c>
      <c r="L129" s="20">
        <v>1</v>
      </c>
      <c r="M129" s="21">
        <v>196.04</v>
      </c>
    </row>
    <row r="130" spans="1:13" ht="34.15" customHeight="1" x14ac:dyDescent="0.2">
      <c r="A130" s="15">
        <f t="shared" si="1"/>
        <v>121</v>
      </c>
      <c r="B130" s="66" t="s">
        <v>133</v>
      </c>
      <c r="C130" s="66"/>
      <c r="D130" s="66"/>
      <c r="E130" s="67" t="s">
        <v>134</v>
      </c>
      <c r="F130" s="67"/>
      <c r="G130" s="16" t="s">
        <v>173</v>
      </c>
      <c r="H130" s="17" t="s">
        <v>165</v>
      </c>
      <c r="I130" s="16" t="s">
        <v>164</v>
      </c>
      <c r="J130" s="18">
        <v>100</v>
      </c>
      <c r="K130" s="30">
        <v>5293.11</v>
      </c>
      <c r="L130" s="20">
        <v>1</v>
      </c>
      <c r="M130" s="21">
        <v>196.04</v>
      </c>
    </row>
    <row r="131" spans="1:13" ht="38.450000000000003" customHeight="1" x14ac:dyDescent="0.2">
      <c r="A131" s="15">
        <f t="shared" si="1"/>
        <v>122</v>
      </c>
      <c r="B131" s="66" t="s">
        <v>133</v>
      </c>
      <c r="C131" s="66"/>
      <c r="D131" s="66"/>
      <c r="E131" s="67" t="s">
        <v>134</v>
      </c>
      <c r="F131" s="67"/>
      <c r="G131" s="16" t="s">
        <v>173</v>
      </c>
      <c r="H131" s="17" t="s">
        <v>165</v>
      </c>
      <c r="I131" s="16" t="s">
        <v>164</v>
      </c>
      <c r="J131" s="18">
        <v>100</v>
      </c>
      <c r="K131" s="30">
        <v>5293.11</v>
      </c>
      <c r="L131" s="20">
        <v>1</v>
      </c>
      <c r="M131" s="21">
        <v>196.04</v>
      </c>
    </row>
    <row r="132" spans="1:13" ht="33.6" customHeight="1" x14ac:dyDescent="0.2">
      <c r="A132" s="15">
        <f t="shared" si="1"/>
        <v>123</v>
      </c>
      <c r="B132" s="66" t="s">
        <v>133</v>
      </c>
      <c r="C132" s="66"/>
      <c r="D132" s="66"/>
      <c r="E132" s="67" t="s">
        <v>134</v>
      </c>
      <c r="F132" s="67"/>
      <c r="G132" s="16" t="s">
        <v>173</v>
      </c>
      <c r="H132" s="17" t="s">
        <v>165</v>
      </c>
      <c r="I132" s="16" t="s">
        <v>164</v>
      </c>
      <c r="J132" s="18">
        <v>100</v>
      </c>
      <c r="K132" s="30">
        <v>5293.11</v>
      </c>
      <c r="L132" s="20">
        <v>1</v>
      </c>
      <c r="M132" s="21">
        <v>196.04</v>
      </c>
    </row>
    <row r="133" spans="1:13" ht="30.6" customHeight="1" x14ac:dyDescent="0.2">
      <c r="A133" s="15">
        <f t="shared" si="1"/>
        <v>124</v>
      </c>
      <c r="B133" s="66" t="s">
        <v>133</v>
      </c>
      <c r="C133" s="66"/>
      <c r="D133" s="66"/>
      <c r="E133" s="67" t="s">
        <v>134</v>
      </c>
      <c r="F133" s="67"/>
      <c r="G133" s="16" t="s">
        <v>173</v>
      </c>
      <c r="H133" s="17" t="s">
        <v>165</v>
      </c>
      <c r="I133" s="16" t="s">
        <v>164</v>
      </c>
      <c r="J133" s="18">
        <v>100</v>
      </c>
      <c r="K133" s="30">
        <v>5293.11</v>
      </c>
      <c r="L133" s="20">
        <v>1</v>
      </c>
      <c r="M133" s="21">
        <v>196.04</v>
      </c>
    </row>
    <row r="134" spans="1:13" ht="37.15" customHeight="1" x14ac:dyDescent="0.2">
      <c r="A134" s="15">
        <f t="shared" si="1"/>
        <v>125</v>
      </c>
      <c r="B134" s="66" t="s">
        <v>133</v>
      </c>
      <c r="C134" s="66"/>
      <c r="D134" s="66"/>
      <c r="E134" s="67" t="s">
        <v>134</v>
      </c>
      <c r="F134" s="67"/>
      <c r="G134" s="16" t="s">
        <v>173</v>
      </c>
      <c r="H134" s="17" t="s">
        <v>165</v>
      </c>
      <c r="I134" s="16" t="s">
        <v>164</v>
      </c>
      <c r="J134" s="18">
        <v>100</v>
      </c>
      <c r="K134" s="30">
        <v>5293.11</v>
      </c>
      <c r="L134" s="20">
        <v>1</v>
      </c>
      <c r="M134" s="21">
        <v>196.04</v>
      </c>
    </row>
    <row r="135" spans="1:13" ht="31.9" customHeight="1" x14ac:dyDescent="0.2">
      <c r="A135" s="15">
        <f t="shared" si="1"/>
        <v>126</v>
      </c>
      <c r="B135" s="66" t="s">
        <v>133</v>
      </c>
      <c r="C135" s="66"/>
      <c r="D135" s="66"/>
      <c r="E135" s="67" t="s">
        <v>134</v>
      </c>
      <c r="F135" s="67"/>
      <c r="G135" s="11" t="s">
        <v>173</v>
      </c>
      <c r="H135" s="17" t="s">
        <v>165</v>
      </c>
      <c r="I135" s="16" t="s">
        <v>164</v>
      </c>
      <c r="J135" s="18">
        <v>100</v>
      </c>
      <c r="K135" s="30">
        <v>5293.11</v>
      </c>
      <c r="L135" s="20">
        <v>1</v>
      </c>
      <c r="M135" s="21">
        <v>196.04</v>
      </c>
    </row>
    <row r="136" spans="1:13" ht="33" customHeight="1" x14ac:dyDescent="0.2">
      <c r="A136" s="15">
        <f t="shared" si="1"/>
        <v>127</v>
      </c>
      <c r="B136" s="66" t="s">
        <v>133</v>
      </c>
      <c r="C136" s="66"/>
      <c r="D136" s="66"/>
      <c r="E136" s="67" t="s">
        <v>134</v>
      </c>
      <c r="F136" s="67"/>
      <c r="G136" s="16" t="s">
        <v>173</v>
      </c>
      <c r="H136" s="17" t="s">
        <v>165</v>
      </c>
      <c r="I136" s="16" t="s">
        <v>164</v>
      </c>
      <c r="J136" s="18">
        <v>100</v>
      </c>
      <c r="K136" s="30">
        <v>5293.11</v>
      </c>
      <c r="L136" s="20">
        <v>1</v>
      </c>
      <c r="M136" s="21">
        <v>196.04</v>
      </c>
    </row>
    <row r="137" spans="1:13" ht="36" customHeight="1" x14ac:dyDescent="0.2">
      <c r="A137" s="15">
        <f t="shared" si="1"/>
        <v>128</v>
      </c>
      <c r="B137" s="66" t="s">
        <v>133</v>
      </c>
      <c r="C137" s="66"/>
      <c r="D137" s="66"/>
      <c r="E137" s="67" t="s">
        <v>134</v>
      </c>
      <c r="F137" s="67"/>
      <c r="G137" s="16" t="s">
        <v>173</v>
      </c>
      <c r="H137" s="17" t="s">
        <v>165</v>
      </c>
      <c r="I137" s="16" t="s">
        <v>164</v>
      </c>
      <c r="J137" s="18">
        <v>100</v>
      </c>
      <c r="K137" s="30">
        <v>5293.11</v>
      </c>
      <c r="L137" s="20">
        <v>1</v>
      </c>
      <c r="M137" s="21">
        <v>196.04</v>
      </c>
    </row>
    <row r="138" spans="1:13" ht="44.45" customHeight="1" x14ac:dyDescent="0.2">
      <c r="A138" s="15">
        <f t="shared" si="1"/>
        <v>129</v>
      </c>
      <c r="B138" s="66" t="s">
        <v>133</v>
      </c>
      <c r="C138" s="66"/>
      <c r="D138" s="66"/>
      <c r="E138" s="67" t="s">
        <v>134</v>
      </c>
      <c r="F138" s="67"/>
      <c r="G138" s="16" t="s">
        <v>173</v>
      </c>
      <c r="H138" s="17" t="s">
        <v>165</v>
      </c>
      <c r="I138" s="16" t="s">
        <v>164</v>
      </c>
      <c r="J138" s="18">
        <v>100</v>
      </c>
      <c r="K138" s="30">
        <v>5293.11</v>
      </c>
      <c r="L138" s="20">
        <v>1</v>
      </c>
      <c r="M138" s="21">
        <v>196.04</v>
      </c>
    </row>
    <row r="139" spans="1:13" ht="37.9" customHeight="1" x14ac:dyDescent="0.2">
      <c r="A139" s="15">
        <f t="shared" si="1"/>
        <v>130</v>
      </c>
      <c r="B139" s="66" t="s">
        <v>133</v>
      </c>
      <c r="C139" s="66"/>
      <c r="D139" s="66"/>
      <c r="E139" s="67" t="s">
        <v>134</v>
      </c>
      <c r="F139" s="67"/>
      <c r="G139" s="16" t="s">
        <v>173</v>
      </c>
      <c r="H139" s="17" t="s">
        <v>165</v>
      </c>
      <c r="I139" s="16" t="s">
        <v>164</v>
      </c>
      <c r="J139" s="18">
        <v>100</v>
      </c>
      <c r="K139" s="30">
        <v>5293.11</v>
      </c>
      <c r="L139" s="20">
        <v>1</v>
      </c>
      <c r="M139" s="21">
        <v>196.04</v>
      </c>
    </row>
    <row r="140" spans="1:13" ht="39.6" customHeight="1" x14ac:dyDescent="0.2">
      <c r="A140" s="15">
        <f t="shared" ref="A140:A203" si="2">A139+1</f>
        <v>131</v>
      </c>
      <c r="B140" s="66" t="s">
        <v>133</v>
      </c>
      <c r="C140" s="66"/>
      <c r="D140" s="66"/>
      <c r="E140" s="67" t="s">
        <v>134</v>
      </c>
      <c r="F140" s="67"/>
      <c r="G140" s="16" t="s">
        <v>173</v>
      </c>
      <c r="H140" s="17" t="s">
        <v>165</v>
      </c>
      <c r="I140" s="16" t="s">
        <v>164</v>
      </c>
      <c r="J140" s="18">
        <v>100</v>
      </c>
      <c r="K140" s="30">
        <v>5293.11</v>
      </c>
      <c r="L140" s="20">
        <v>1</v>
      </c>
      <c r="M140" s="21">
        <v>196.04</v>
      </c>
    </row>
    <row r="141" spans="1:13" ht="33.6" customHeight="1" x14ac:dyDescent="0.2">
      <c r="A141" s="15">
        <f t="shared" si="2"/>
        <v>132</v>
      </c>
      <c r="B141" s="66" t="s">
        <v>133</v>
      </c>
      <c r="C141" s="66"/>
      <c r="D141" s="66"/>
      <c r="E141" s="67" t="s">
        <v>134</v>
      </c>
      <c r="F141" s="67"/>
      <c r="G141" s="16" t="s">
        <v>173</v>
      </c>
      <c r="H141" s="17" t="s">
        <v>165</v>
      </c>
      <c r="I141" s="16" t="s">
        <v>164</v>
      </c>
      <c r="J141" s="18">
        <v>100</v>
      </c>
      <c r="K141" s="30">
        <v>5293.11</v>
      </c>
      <c r="L141" s="20">
        <v>1</v>
      </c>
      <c r="M141" s="21">
        <v>196.04</v>
      </c>
    </row>
    <row r="142" spans="1:13" ht="34.15" customHeight="1" x14ac:dyDescent="0.2">
      <c r="A142" s="15">
        <f t="shared" si="2"/>
        <v>133</v>
      </c>
      <c r="B142" s="66" t="s">
        <v>133</v>
      </c>
      <c r="C142" s="66"/>
      <c r="D142" s="66"/>
      <c r="E142" s="67" t="s">
        <v>134</v>
      </c>
      <c r="F142" s="67"/>
      <c r="G142" s="16" t="s">
        <v>173</v>
      </c>
      <c r="H142" s="17" t="s">
        <v>165</v>
      </c>
      <c r="I142" s="16" t="s">
        <v>164</v>
      </c>
      <c r="J142" s="18">
        <v>100</v>
      </c>
      <c r="K142" s="30">
        <v>5293.11</v>
      </c>
      <c r="L142" s="20">
        <v>1</v>
      </c>
      <c r="M142" s="21">
        <v>196.04</v>
      </c>
    </row>
    <row r="143" spans="1:13" ht="34.15" customHeight="1" x14ac:dyDescent="0.2">
      <c r="A143" s="15">
        <f t="shared" si="2"/>
        <v>134</v>
      </c>
      <c r="B143" s="66" t="s">
        <v>133</v>
      </c>
      <c r="C143" s="66"/>
      <c r="D143" s="66"/>
      <c r="E143" s="67" t="s">
        <v>134</v>
      </c>
      <c r="F143" s="67"/>
      <c r="G143" s="16" t="s">
        <v>173</v>
      </c>
      <c r="H143" s="17" t="s">
        <v>165</v>
      </c>
      <c r="I143" s="16" t="s">
        <v>164</v>
      </c>
      <c r="J143" s="18">
        <v>100</v>
      </c>
      <c r="K143" s="30">
        <v>5293.11</v>
      </c>
      <c r="L143" s="20">
        <v>1</v>
      </c>
      <c r="M143" s="21">
        <v>196.04</v>
      </c>
    </row>
    <row r="144" spans="1:13" ht="32.450000000000003" customHeight="1" x14ac:dyDescent="0.2">
      <c r="A144" s="15">
        <f t="shared" si="2"/>
        <v>135</v>
      </c>
      <c r="B144" s="66" t="s">
        <v>133</v>
      </c>
      <c r="C144" s="66"/>
      <c r="D144" s="66"/>
      <c r="E144" s="67" t="s">
        <v>134</v>
      </c>
      <c r="F144" s="67"/>
      <c r="G144" s="16" t="s">
        <v>173</v>
      </c>
      <c r="H144" s="17" t="s">
        <v>165</v>
      </c>
      <c r="I144" s="16" t="s">
        <v>164</v>
      </c>
      <c r="J144" s="18">
        <v>100</v>
      </c>
      <c r="K144" s="30">
        <v>5293.11</v>
      </c>
      <c r="L144" s="20">
        <v>1</v>
      </c>
      <c r="M144" s="21">
        <v>196.04</v>
      </c>
    </row>
    <row r="145" spans="1:13" ht="28.9" customHeight="1" x14ac:dyDescent="0.2">
      <c r="A145" s="15">
        <f t="shared" si="2"/>
        <v>136</v>
      </c>
      <c r="B145" s="66" t="s">
        <v>133</v>
      </c>
      <c r="C145" s="66"/>
      <c r="D145" s="66"/>
      <c r="E145" s="67" t="s">
        <v>134</v>
      </c>
      <c r="F145" s="67"/>
      <c r="G145" s="16" t="s">
        <v>173</v>
      </c>
      <c r="H145" s="17" t="s">
        <v>165</v>
      </c>
      <c r="I145" s="16" t="s">
        <v>164</v>
      </c>
      <c r="J145" s="18">
        <v>100</v>
      </c>
      <c r="K145" s="30">
        <v>5293.11</v>
      </c>
      <c r="L145" s="20">
        <v>1</v>
      </c>
      <c r="M145" s="21">
        <v>196.04</v>
      </c>
    </row>
    <row r="146" spans="1:13" ht="30" customHeight="1" x14ac:dyDescent="0.2">
      <c r="A146" s="15">
        <f t="shared" si="2"/>
        <v>137</v>
      </c>
      <c r="B146" s="66" t="s">
        <v>133</v>
      </c>
      <c r="C146" s="66"/>
      <c r="D146" s="66"/>
      <c r="E146" s="67" t="s">
        <v>134</v>
      </c>
      <c r="F146" s="67"/>
      <c r="G146" s="16" t="s">
        <v>173</v>
      </c>
      <c r="H146" s="17" t="s">
        <v>165</v>
      </c>
      <c r="I146" s="16" t="s">
        <v>164</v>
      </c>
      <c r="J146" s="18">
        <v>100</v>
      </c>
      <c r="K146" s="30">
        <v>5293.11</v>
      </c>
      <c r="L146" s="20">
        <v>1</v>
      </c>
      <c r="M146" s="21">
        <v>196.04</v>
      </c>
    </row>
    <row r="147" spans="1:13" ht="22.35" customHeight="1" x14ac:dyDescent="0.2">
      <c r="A147" s="15">
        <f t="shared" si="2"/>
        <v>138</v>
      </c>
      <c r="B147" s="66" t="s">
        <v>133</v>
      </c>
      <c r="C147" s="66"/>
      <c r="D147" s="66"/>
      <c r="E147" s="67" t="s">
        <v>134</v>
      </c>
      <c r="F147" s="67"/>
      <c r="G147" s="16" t="s">
        <v>173</v>
      </c>
      <c r="H147" s="17" t="s">
        <v>165</v>
      </c>
      <c r="I147" s="16" t="s">
        <v>164</v>
      </c>
      <c r="J147" s="18">
        <v>100</v>
      </c>
      <c r="K147" s="30">
        <v>5293.11</v>
      </c>
      <c r="L147" s="20">
        <v>1</v>
      </c>
      <c r="M147" s="21">
        <v>196.04</v>
      </c>
    </row>
    <row r="148" spans="1:13" ht="22.35" customHeight="1" x14ac:dyDescent="0.2">
      <c r="A148" s="15">
        <f t="shared" si="2"/>
        <v>139</v>
      </c>
      <c r="B148" s="66" t="s">
        <v>135</v>
      </c>
      <c r="C148" s="66"/>
      <c r="D148" s="66"/>
      <c r="E148" s="67" t="s">
        <v>136</v>
      </c>
      <c r="F148" s="67"/>
      <c r="G148" s="16" t="s">
        <v>173</v>
      </c>
      <c r="H148" s="17" t="s">
        <v>165</v>
      </c>
      <c r="I148" s="16" t="s">
        <v>164</v>
      </c>
      <c r="J148" s="18">
        <v>100</v>
      </c>
      <c r="K148" s="30">
        <v>25705.55</v>
      </c>
      <c r="L148" s="20">
        <v>1</v>
      </c>
      <c r="M148" s="21">
        <v>1168.44</v>
      </c>
    </row>
    <row r="149" spans="1:13" ht="22.35" customHeight="1" x14ac:dyDescent="0.2">
      <c r="A149" s="15">
        <f t="shared" si="2"/>
        <v>140</v>
      </c>
      <c r="B149" s="66" t="s">
        <v>135</v>
      </c>
      <c r="C149" s="66"/>
      <c r="D149" s="66"/>
      <c r="E149" s="67" t="s">
        <v>136</v>
      </c>
      <c r="F149" s="67"/>
      <c r="G149" s="16" t="s">
        <v>173</v>
      </c>
      <c r="H149" s="17" t="s">
        <v>165</v>
      </c>
      <c r="I149" s="16" t="s">
        <v>164</v>
      </c>
      <c r="J149" s="18">
        <v>100</v>
      </c>
      <c r="K149" s="30">
        <v>25705.55</v>
      </c>
      <c r="L149" s="20">
        <v>1</v>
      </c>
      <c r="M149" s="21">
        <v>1168.44</v>
      </c>
    </row>
    <row r="150" spans="1:13" ht="22.35" customHeight="1" x14ac:dyDescent="0.2">
      <c r="A150" s="15">
        <f t="shared" si="2"/>
        <v>141</v>
      </c>
      <c r="B150" s="66" t="s">
        <v>135</v>
      </c>
      <c r="C150" s="66"/>
      <c r="D150" s="66"/>
      <c r="E150" s="67" t="s">
        <v>136</v>
      </c>
      <c r="F150" s="67"/>
      <c r="G150" s="16" t="s">
        <v>173</v>
      </c>
      <c r="H150" s="17" t="s">
        <v>165</v>
      </c>
      <c r="I150" s="16" t="s">
        <v>164</v>
      </c>
      <c r="J150" s="18">
        <v>100</v>
      </c>
      <c r="K150" s="30">
        <v>25705.55</v>
      </c>
      <c r="L150" s="20">
        <v>1</v>
      </c>
      <c r="M150" s="21">
        <v>1168.44</v>
      </c>
    </row>
    <row r="151" spans="1:13" ht="22.35" customHeight="1" x14ac:dyDescent="0.2">
      <c r="A151" s="15">
        <f t="shared" si="2"/>
        <v>142</v>
      </c>
      <c r="B151" s="66" t="s">
        <v>135</v>
      </c>
      <c r="C151" s="66"/>
      <c r="D151" s="66"/>
      <c r="E151" s="67" t="s">
        <v>136</v>
      </c>
      <c r="F151" s="67"/>
      <c r="G151" s="16" t="s">
        <v>173</v>
      </c>
      <c r="H151" s="17" t="s">
        <v>165</v>
      </c>
      <c r="I151" s="16" t="s">
        <v>164</v>
      </c>
      <c r="J151" s="18">
        <v>100</v>
      </c>
      <c r="K151" s="30">
        <v>25705.55</v>
      </c>
      <c r="L151" s="20">
        <v>1</v>
      </c>
      <c r="M151" s="21">
        <v>1168.44</v>
      </c>
    </row>
    <row r="152" spans="1:13" ht="22.35" customHeight="1" x14ac:dyDescent="0.2">
      <c r="A152" s="15">
        <f t="shared" si="2"/>
        <v>143</v>
      </c>
      <c r="B152" s="66" t="s">
        <v>135</v>
      </c>
      <c r="C152" s="66"/>
      <c r="D152" s="66"/>
      <c r="E152" s="67" t="s">
        <v>136</v>
      </c>
      <c r="F152" s="67"/>
      <c r="G152" s="16" t="s">
        <v>173</v>
      </c>
      <c r="H152" s="17" t="s">
        <v>165</v>
      </c>
      <c r="I152" s="16" t="s">
        <v>164</v>
      </c>
      <c r="J152" s="18">
        <v>100</v>
      </c>
      <c r="K152" s="30">
        <v>25705.55</v>
      </c>
      <c r="L152" s="20">
        <v>1</v>
      </c>
      <c r="M152" s="21">
        <v>1168.44</v>
      </c>
    </row>
    <row r="153" spans="1:13" ht="22.35" customHeight="1" x14ac:dyDescent="0.2">
      <c r="A153" s="15">
        <f t="shared" si="2"/>
        <v>144</v>
      </c>
      <c r="B153" s="66" t="s">
        <v>135</v>
      </c>
      <c r="C153" s="66"/>
      <c r="D153" s="66"/>
      <c r="E153" s="67" t="s">
        <v>136</v>
      </c>
      <c r="F153" s="67"/>
      <c r="G153" s="16" t="s">
        <v>173</v>
      </c>
      <c r="H153" s="17" t="s">
        <v>165</v>
      </c>
      <c r="I153" s="16" t="s">
        <v>164</v>
      </c>
      <c r="J153" s="18">
        <v>100</v>
      </c>
      <c r="K153" s="30">
        <v>25705.55</v>
      </c>
      <c r="L153" s="20">
        <v>1</v>
      </c>
      <c r="M153" s="21">
        <v>1168.44</v>
      </c>
    </row>
    <row r="154" spans="1:13" ht="22.35" customHeight="1" x14ac:dyDescent="0.2">
      <c r="A154" s="15">
        <f t="shared" si="2"/>
        <v>145</v>
      </c>
      <c r="B154" s="66" t="s">
        <v>135</v>
      </c>
      <c r="C154" s="66"/>
      <c r="D154" s="66"/>
      <c r="E154" s="67" t="s">
        <v>136</v>
      </c>
      <c r="F154" s="67"/>
      <c r="G154" s="16" t="s">
        <v>173</v>
      </c>
      <c r="H154" s="17" t="s">
        <v>165</v>
      </c>
      <c r="I154" s="16" t="s">
        <v>164</v>
      </c>
      <c r="J154" s="18">
        <v>100</v>
      </c>
      <c r="K154" s="30">
        <v>25705.55</v>
      </c>
      <c r="L154" s="20">
        <v>1</v>
      </c>
      <c r="M154" s="21">
        <v>1168.44</v>
      </c>
    </row>
    <row r="155" spans="1:13" ht="22.35" customHeight="1" x14ac:dyDescent="0.2">
      <c r="A155" s="15">
        <f t="shared" si="2"/>
        <v>146</v>
      </c>
      <c r="B155" s="66" t="s">
        <v>135</v>
      </c>
      <c r="C155" s="66"/>
      <c r="D155" s="66"/>
      <c r="E155" s="67" t="s">
        <v>136</v>
      </c>
      <c r="F155" s="67"/>
      <c r="G155" s="16" t="s">
        <v>173</v>
      </c>
      <c r="H155" s="17" t="s">
        <v>165</v>
      </c>
      <c r="I155" s="16" t="s">
        <v>164</v>
      </c>
      <c r="J155" s="18">
        <v>100</v>
      </c>
      <c r="K155" s="30">
        <v>25705.55</v>
      </c>
      <c r="L155" s="20">
        <v>1</v>
      </c>
      <c r="M155" s="21">
        <v>1168.44</v>
      </c>
    </row>
    <row r="156" spans="1:13" ht="22.35" customHeight="1" x14ac:dyDescent="0.2">
      <c r="A156" s="15">
        <f t="shared" si="2"/>
        <v>147</v>
      </c>
      <c r="B156" s="66" t="s">
        <v>135</v>
      </c>
      <c r="C156" s="66"/>
      <c r="D156" s="66"/>
      <c r="E156" s="67" t="s">
        <v>136</v>
      </c>
      <c r="F156" s="67"/>
      <c r="G156" s="16" t="s">
        <v>173</v>
      </c>
      <c r="H156" s="17" t="s">
        <v>165</v>
      </c>
      <c r="I156" s="16" t="s">
        <v>164</v>
      </c>
      <c r="J156" s="18">
        <v>100</v>
      </c>
      <c r="K156" s="30">
        <v>25705.55</v>
      </c>
      <c r="L156" s="20">
        <v>1</v>
      </c>
      <c r="M156" s="21">
        <v>1168.44</v>
      </c>
    </row>
    <row r="157" spans="1:13" ht="22.35" customHeight="1" x14ac:dyDescent="0.2">
      <c r="A157" s="15">
        <f t="shared" si="2"/>
        <v>148</v>
      </c>
      <c r="B157" s="66" t="s">
        <v>135</v>
      </c>
      <c r="C157" s="66"/>
      <c r="D157" s="66"/>
      <c r="E157" s="67" t="s">
        <v>136</v>
      </c>
      <c r="F157" s="67"/>
      <c r="G157" s="16" t="s">
        <v>173</v>
      </c>
      <c r="H157" s="17" t="s">
        <v>165</v>
      </c>
      <c r="I157" s="16" t="s">
        <v>164</v>
      </c>
      <c r="J157" s="18">
        <v>100</v>
      </c>
      <c r="K157" s="30">
        <v>25705.55</v>
      </c>
      <c r="L157" s="20">
        <v>1</v>
      </c>
      <c r="M157" s="21">
        <v>1168.44</v>
      </c>
    </row>
    <row r="158" spans="1:13" ht="22.35" customHeight="1" x14ac:dyDescent="0.2">
      <c r="A158" s="15">
        <f t="shared" si="2"/>
        <v>149</v>
      </c>
      <c r="B158" s="66" t="s">
        <v>135</v>
      </c>
      <c r="C158" s="66"/>
      <c r="D158" s="66"/>
      <c r="E158" s="67" t="s">
        <v>136</v>
      </c>
      <c r="F158" s="67"/>
      <c r="G158" s="16" t="s">
        <v>173</v>
      </c>
      <c r="H158" s="17" t="s">
        <v>165</v>
      </c>
      <c r="I158" s="16" t="s">
        <v>164</v>
      </c>
      <c r="J158" s="18">
        <v>100</v>
      </c>
      <c r="K158" s="30">
        <v>25705.55</v>
      </c>
      <c r="L158" s="20">
        <v>1</v>
      </c>
      <c r="M158" s="21">
        <v>1168.44</v>
      </c>
    </row>
    <row r="159" spans="1:13" ht="22.35" customHeight="1" x14ac:dyDescent="0.2">
      <c r="A159" s="15">
        <f t="shared" si="2"/>
        <v>150</v>
      </c>
      <c r="B159" s="66" t="s">
        <v>135</v>
      </c>
      <c r="C159" s="66"/>
      <c r="D159" s="66"/>
      <c r="E159" s="67" t="s">
        <v>136</v>
      </c>
      <c r="F159" s="67"/>
      <c r="G159" s="16" t="s">
        <v>173</v>
      </c>
      <c r="H159" s="17" t="s">
        <v>165</v>
      </c>
      <c r="I159" s="16" t="s">
        <v>164</v>
      </c>
      <c r="J159" s="18">
        <v>100</v>
      </c>
      <c r="K159" s="30">
        <v>25705.55</v>
      </c>
      <c r="L159" s="20">
        <v>1</v>
      </c>
      <c r="M159" s="21">
        <v>1168.44</v>
      </c>
    </row>
    <row r="160" spans="1:13" ht="22.35" customHeight="1" x14ac:dyDescent="0.2">
      <c r="A160" s="15">
        <f t="shared" si="2"/>
        <v>151</v>
      </c>
      <c r="B160" s="66" t="s">
        <v>135</v>
      </c>
      <c r="C160" s="66"/>
      <c r="D160" s="66"/>
      <c r="E160" s="67" t="s">
        <v>136</v>
      </c>
      <c r="F160" s="67"/>
      <c r="G160" s="16" t="s">
        <v>173</v>
      </c>
      <c r="H160" s="17" t="s">
        <v>165</v>
      </c>
      <c r="I160" s="16" t="s">
        <v>164</v>
      </c>
      <c r="J160" s="18">
        <v>100</v>
      </c>
      <c r="K160" s="30">
        <v>25705.55</v>
      </c>
      <c r="L160" s="20">
        <v>1</v>
      </c>
      <c r="M160" s="21">
        <v>1168.44</v>
      </c>
    </row>
    <row r="161" spans="1:13" ht="22.35" customHeight="1" x14ac:dyDescent="0.2">
      <c r="A161" s="15">
        <f t="shared" si="2"/>
        <v>152</v>
      </c>
      <c r="B161" s="66" t="s">
        <v>135</v>
      </c>
      <c r="C161" s="66"/>
      <c r="D161" s="66"/>
      <c r="E161" s="67" t="s">
        <v>136</v>
      </c>
      <c r="F161" s="67"/>
      <c r="G161" s="16" t="s">
        <v>173</v>
      </c>
      <c r="H161" s="17" t="s">
        <v>165</v>
      </c>
      <c r="I161" s="16" t="s">
        <v>164</v>
      </c>
      <c r="J161" s="18">
        <v>100</v>
      </c>
      <c r="K161" s="30">
        <v>25705.55</v>
      </c>
      <c r="L161" s="20">
        <v>1</v>
      </c>
      <c r="M161" s="21">
        <v>1168.44</v>
      </c>
    </row>
    <row r="162" spans="1:13" ht="22.35" customHeight="1" x14ac:dyDescent="0.2">
      <c r="A162" s="15">
        <f t="shared" si="2"/>
        <v>153</v>
      </c>
      <c r="B162" s="66" t="s">
        <v>135</v>
      </c>
      <c r="C162" s="66"/>
      <c r="D162" s="66"/>
      <c r="E162" s="67" t="s">
        <v>136</v>
      </c>
      <c r="F162" s="67"/>
      <c r="G162" s="11" t="s">
        <v>173</v>
      </c>
      <c r="H162" s="17" t="s">
        <v>165</v>
      </c>
      <c r="I162" s="16" t="s">
        <v>164</v>
      </c>
      <c r="J162" s="18">
        <v>100</v>
      </c>
      <c r="K162" s="30">
        <v>25705.55</v>
      </c>
      <c r="L162" s="20">
        <v>1</v>
      </c>
      <c r="M162" s="21">
        <v>1168.44</v>
      </c>
    </row>
    <row r="163" spans="1:13" ht="22.35" customHeight="1" x14ac:dyDescent="0.2">
      <c r="A163" s="15">
        <f t="shared" si="2"/>
        <v>154</v>
      </c>
      <c r="B163" s="66" t="s">
        <v>135</v>
      </c>
      <c r="C163" s="66"/>
      <c r="D163" s="66"/>
      <c r="E163" s="67" t="s">
        <v>136</v>
      </c>
      <c r="F163" s="67"/>
      <c r="G163" s="16" t="s">
        <v>173</v>
      </c>
      <c r="H163" s="17" t="s">
        <v>165</v>
      </c>
      <c r="I163" s="16" t="s">
        <v>164</v>
      </c>
      <c r="J163" s="18">
        <v>100</v>
      </c>
      <c r="K163" s="30">
        <v>25705.55</v>
      </c>
      <c r="L163" s="20">
        <v>1</v>
      </c>
      <c r="M163" s="21">
        <v>1168.44</v>
      </c>
    </row>
    <row r="164" spans="1:13" ht="22.35" customHeight="1" x14ac:dyDescent="0.2">
      <c r="A164" s="15">
        <f t="shared" si="2"/>
        <v>155</v>
      </c>
      <c r="B164" s="66" t="s">
        <v>135</v>
      </c>
      <c r="C164" s="66"/>
      <c r="D164" s="66"/>
      <c r="E164" s="67" t="s">
        <v>136</v>
      </c>
      <c r="F164" s="67"/>
      <c r="G164" s="11" t="s">
        <v>173</v>
      </c>
      <c r="H164" s="17" t="s">
        <v>165</v>
      </c>
      <c r="I164" s="16" t="s">
        <v>164</v>
      </c>
      <c r="J164" s="18">
        <v>100</v>
      </c>
      <c r="K164" s="30">
        <v>25705.55</v>
      </c>
      <c r="L164" s="20">
        <v>1</v>
      </c>
      <c r="M164" s="21">
        <v>1168.44</v>
      </c>
    </row>
    <row r="165" spans="1:13" ht="22.35" customHeight="1" x14ac:dyDescent="0.2">
      <c r="A165" s="15">
        <f t="shared" si="2"/>
        <v>156</v>
      </c>
      <c r="B165" s="66" t="s">
        <v>135</v>
      </c>
      <c r="C165" s="66"/>
      <c r="D165" s="66"/>
      <c r="E165" s="67" t="s">
        <v>136</v>
      </c>
      <c r="F165" s="67"/>
      <c r="G165" s="16" t="s">
        <v>173</v>
      </c>
      <c r="H165" s="17" t="s">
        <v>165</v>
      </c>
      <c r="I165" s="16" t="s">
        <v>164</v>
      </c>
      <c r="J165" s="18">
        <v>100</v>
      </c>
      <c r="K165" s="30">
        <v>25705.55</v>
      </c>
      <c r="L165" s="20">
        <v>1</v>
      </c>
      <c r="M165" s="21">
        <v>1168.44</v>
      </c>
    </row>
    <row r="166" spans="1:13" ht="22.35" customHeight="1" x14ac:dyDescent="0.2">
      <c r="A166" s="15">
        <f t="shared" si="2"/>
        <v>157</v>
      </c>
      <c r="B166" s="66" t="s">
        <v>135</v>
      </c>
      <c r="C166" s="66"/>
      <c r="D166" s="66"/>
      <c r="E166" s="67" t="s">
        <v>136</v>
      </c>
      <c r="F166" s="67"/>
      <c r="G166" s="16" t="s">
        <v>173</v>
      </c>
      <c r="H166" s="17" t="s">
        <v>165</v>
      </c>
      <c r="I166" s="16" t="s">
        <v>164</v>
      </c>
      <c r="J166" s="18">
        <v>100</v>
      </c>
      <c r="K166" s="30">
        <v>25705.55</v>
      </c>
      <c r="L166" s="20">
        <v>1</v>
      </c>
      <c r="M166" s="21">
        <v>1168.44</v>
      </c>
    </row>
    <row r="167" spans="1:13" ht="22.35" customHeight="1" x14ac:dyDescent="0.2">
      <c r="A167" s="15">
        <f t="shared" si="2"/>
        <v>158</v>
      </c>
      <c r="B167" s="66" t="s">
        <v>135</v>
      </c>
      <c r="C167" s="66"/>
      <c r="D167" s="66"/>
      <c r="E167" s="67" t="s">
        <v>136</v>
      </c>
      <c r="F167" s="67"/>
      <c r="G167" s="16" t="s">
        <v>173</v>
      </c>
      <c r="H167" s="17" t="s">
        <v>165</v>
      </c>
      <c r="I167" s="16" t="s">
        <v>164</v>
      </c>
      <c r="J167" s="18">
        <v>100</v>
      </c>
      <c r="K167" s="30">
        <v>25705.55</v>
      </c>
      <c r="L167" s="20">
        <v>1</v>
      </c>
      <c r="M167" s="21">
        <v>1168.44</v>
      </c>
    </row>
    <row r="168" spans="1:13" ht="22.35" customHeight="1" x14ac:dyDescent="0.2">
      <c r="A168" s="15">
        <f t="shared" si="2"/>
        <v>159</v>
      </c>
      <c r="B168" s="66" t="s">
        <v>135</v>
      </c>
      <c r="C168" s="66"/>
      <c r="D168" s="66"/>
      <c r="E168" s="67" t="s">
        <v>136</v>
      </c>
      <c r="F168" s="67"/>
      <c r="G168" s="16" t="s">
        <v>173</v>
      </c>
      <c r="H168" s="17" t="s">
        <v>165</v>
      </c>
      <c r="I168" s="16" t="s">
        <v>164</v>
      </c>
      <c r="J168" s="18">
        <v>100</v>
      </c>
      <c r="K168" s="30">
        <v>25705.55</v>
      </c>
      <c r="L168" s="20">
        <v>1</v>
      </c>
      <c r="M168" s="21">
        <v>1168.44</v>
      </c>
    </row>
    <row r="169" spans="1:13" ht="33.6" customHeight="1" x14ac:dyDescent="0.2">
      <c r="A169" s="15">
        <f t="shared" si="2"/>
        <v>160</v>
      </c>
      <c r="B169" s="66" t="s">
        <v>137</v>
      </c>
      <c r="C169" s="66"/>
      <c r="D169" s="66"/>
      <c r="E169" s="67" t="s">
        <v>138</v>
      </c>
      <c r="F169" s="67"/>
      <c r="G169" s="16" t="s">
        <v>173</v>
      </c>
      <c r="H169" s="17" t="s">
        <v>165</v>
      </c>
      <c r="I169" s="16" t="s">
        <v>164</v>
      </c>
      <c r="J169" s="18">
        <v>100</v>
      </c>
      <c r="K169" s="30">
        <v>20000</v>
      </c>
      <c r="L169" s="20">
        <v>1</v>
      </c>
      <c r="M169" s="21">
        <v>0</v>
      </c>
    </row>
    <row r="170" spans="1:13" ht="33" customHeight="1" x14ac:dyDescent="0.2">
      <c r="A170" s="15">
        <f t="shared" si="2"/>
        <v>161</v>
      </c>
      <c r="B170" s="66" t="s">
        <v>122</v>
      </c>
      <c r="C170" s="66"/>
      <c r="D170" s="66"/>
      <c r="E170" s="67" t="s">
        <v>138</v>
      </c>
      <c r="F170" s="67"/>
      <c r="G170" s="16" t="s">
        <v>173</v>
      </c>
      <c r="H170" s="17" t="s">
        <v>165</v>
      </c>
      <c r="I170" s="16" t="s">
        <v>164</v>
      </c>
      <c r="J170" s="18">
        <v>100</v>
      </c>
      <c r="K170" s="30">
        <v>25000</v>
      </c>
      <c r="L170" s="20">
        <v>1</v>
      </c>
      <c r="M170" s="21">
        <v>0</v>
      </c>
    </row>
    <row r="171" spans="1:13" ht="34.15" customHeight="1" x14ac:dyDescent="0.2">
      <c r="A171" s="15">
        <f t="shared" si="2"/>
        <v>162</v>
      </c>
      <c r="B171" s="66" t="s">
        <v>126</v>
      </c>
      <c r="C171" s="66"/>
      <c r="D171" s="66"/>
      <c r="E171" s="67" t="s">
        <v>138</v>
      </c>
      <c r="F171" s="67"/>
      <c r="G171" s="16" t="s">
        <v>173</v>
      </c>
      <c r="H171" s="17" t="s">
        <v>165</v>
      </c>
      <c r="I171" s="16" t="s">
        <v>164</v>
      </c>
      <c r="J171" s="18">
        <v>100</v>
      </c>
      <c r="K171" s="30">
        <v>16000</v>
      </c>
      <c r="L171" s="20">
        <v>1</v>
      </c>
      <c r="M171" s="21">
        <v>0</v>
      </c>
    </row>
    <row r="172" spans="1:13" ht="33" customHeight="1" x14ac:dyDescent="0.2">
      <c r="A172" s="15">
        <f t="shared" si="2"/>
        <v>163</v>
      </c>
      <c r="B172" s="66" t="s">
        <v>139</v>
      </c>
      <c r="C172" s="66"/>
      <c r="D172" s="66"/>
      <c r="E172" s="67" t="s">
        <v>138</v>
      </c>
      <c r="F172" s="67"/>
      <c r="G172" s="16" t="s">
        <v>173</v>
      </c>
      <c r="H172" s="17" t="s">
        <v>165</v>
      </c>
      <c r="I172" s="16" t="s">
        <v>164</v>
      </c>
      <c r="J172" s="18">
        <v>100</v>
      </c>
      <c r="K172" s="30">
        <v>11000</v>
      </c>
      <c r="L172" s="20">
        <v>1</v>
      </c>
      <c r="M172" s="21">
        <v>0</v>
      </c>
    </row>
    <row r="173" spans="1:13" ht="24.6" customHeight="1" x14ac:dyDescent="0.2">
      <c r="A173" s="15">
        <f t="shared" si="2"/>
        <v>164</v>
      </c>
      <c r="B173" s="66" t="s">
        <v>130</v>
      </c>
      <c r="C173" s="66"/>
      <c r="D173" s="66"/>
      <c r="E173" s="67" t="s">
        <v>138</v>
      </c>
      <c r="F173" s="67"/>
      <c r="G173" s="16" t="s">
        <v>173</v>
      </c>
      <c r="H173" s="17" t="s">
        <v>165</v>
      </c>
      <c r="I173" s="16" t="s">
        <v>164</v>
      </c>
      <c r="J173" s="18">
        <v>100</v>
      </c>
      <c r="K173" s="30">
        <v>8000</v>
      </c>
      <c r="L173" s="20">
        <v>1</v>
      </c>
      <c r="M173" s="21">
        <v>0</v>
      </c>
    </row>
    <row r="174" spans="1:13" ht="39.6" customHeight="1" x14ac:dyDescent="0.2">
      <c r="A174" s="15">
        <f t="shared" si="2"/>
        <v>165</v>
      </c>
      <c r="B174" s="66" t="s">
        <v>127</v>
      </c>
      <c r="C174" s="66"/>
      <c r="D174" s="66"/>
      <c r="E174" s="67" t="s">
        <v>138</v>
      </c>
      <c r="F174" s="67"/>
      <c r="G174" s="16" t="s">
        <v>173</v>
      </c>
      <c r="H174" s="17" t="s">
        <v>165</v>
      </c>
      <c r="I174" s="16" t="s">
        <v>164</v>
      </c>
      <c r="J174" s="18">
        <v>100</v>
      </c>
      <c r="K174" s="30">
        <v>8000</v>
      </c>
      <c r="L174" s="20">
        <v>1</v>
      </c>
      <c r="M174" s="21">
        <v>0</v>
      </c>
    </row>
    <row r="175" spans="1:13" ht="42" customHeight="1" x14ac:dyDescent="0.2">
      <c r="A175" s="15">
        <f t="shared" si="2"/>
        <v>166</v>
      </c>
      <c r="B175" s="66" t="s">
        <v>129</v>
      </c>
      <c r="C175" s="66"/>
      <c r="D175" s="66"/>
      <c r="E175" s="67" t="s">
        <v>138</v>
      </c>
      <c r="F175" s="67"/>
      <c r="G175" s="16" t="s">
        <v>173</v>
      </c>
      <c r="H175" s="17" t="s">
        <v>165</v>
      </c>
      <c r="I175" s="16" t="s">
        <v>164</v>
      </c>
      <c r="J175" s="18">
        <v>100</v>
      </c>
      <c r="K175" s="30">
        <v>7000</v>
      </c>
      <c r="L175" s="20">
        <v>1</v>
      </c>
      <c r="M175" s="21">
        <v>0</v>
      </c>
    </row>
    <row r="176" spans="1:13" ht="33.6" customHeight="1" x14ac:dyDescent="0.2">
      <c r="A176" s="15">
        <f t="shared" si="2"/>
        <v>167</v>
      </c>
      <c r="B176" s="66" t="s">
        <v>128</v>
      </c>
      <c r="C176" s="66"/>
      <c r="D176" s="66"/>
      <c r="E176" s="67" t="s">
        <v>138</v>
      </c>
      <c r="F176" s="67"/>
      <c r="G176" s="16" t="s">
        <v>173</v>
      </c>
      <c r="H176" s="17" t="s">
        <v>165</v>
      </c>
      <c r="I176" s="16" t="s">
        <v>164</v>
      </c>
      <c r="J176" s="18">
        <v>100</v>
      </c>
      <c r="K176" s="30">
        <v>4800</v>
      </c>
      <c r="L176" s="20">
        <v>1</v>
      </c>
      <c r="M176" s="21">
        <v>0</v>
      </c>
    </row>
    <row r="177" spans="1:13" ht="32.450000000000003" customHeight="1" x14ac:dyDescent="0.2">
      <c r="A177" s="15">
        <f t="shared" si="2"/>
        <v>168</v>
      </c>
      <c r="B177" s="66" t="s">
        <v>140</v>
      </c>
      <c r="C177" s="66"/>
      <c r="D177" s="66"/>
      <c r="E177" s="67" t="s">
        <v>141</v>
      </c>
      <c r="F177" s="67"/>
      <c r="G177" s="16" t="s">
        <v>174</v>
      </c>
      <c r="H177" s="17" t="s">
        <v>165</v>
      </c>
      <c r="I177" s="16" t="s">
        <v>164</v>
      </c>
      <c r="J177" s="18">
        <v>100</v>
      </c>
      <c r="K177" s="30">
        <v>6120</v>
      </c>
      <c r="L177" s="20">
        <v>1</v>
      </c>
      <c r="M177" s="21">
        <v>0</v>
      </c>
    </row>
    <row r="178" spans="1:13" ht="30.6" customHeight="1" x14ac:dyDescent="0.2">
      <c r="A178" s="15">
        <f t="shared" si="2"/>
        <v>169</v>
      </c>
      <c r="B178" s="66" t="s">
        <v>142</v>
      </c>
      <c r="C178" s="66"/>
      <c r="D178" s="66"/>
      <c r="E178" s="67" t="s">
        <v>143</v>
      </c>
      <c r="F178" s="67"/>
      <c r="G178" s="11" t="s">
        <v>174</v>
      </c>
      <c r="H178" s="17" t="s">
        <v>165</v>
      </c>
      <c r="I178" s="16" t="s">
        <v>164</v>
      </c>
      <c r="J178" s="18">
        <v>100</v>
      </c>
      <c r="K178" s="30">
        <v>32365</v>
      </c>
      <c r="L178" s="20">
        <v>1</v>
      </c>
      <c r="M178" s="21">
        <v>0</v>
      </c>
    </row>
    <row r="179" spans="1:13" ht="22.35" customHeight="1" x14ac:dyDescent="0.2">
      <c r="A179" s="15">
        <f t="shared" si="2"/>
        <v>170</v>
      </c>
      <c r="B179" s="66" t="s">
        <v>144</v>
      </c>
      <c r="C179" s="66"/>
      <c r="D179" s="66"/>
      <c r="E179" s="67" t="s">
        <v>145</v>
      </c>
      <c r="F179" s="67"/>
      <c r="G179" s="16" t="s">
        <v>175</v>
      </c>
      <c r="H179" s="17" t="s">
        <v>165</v>
      </c>
      <c r="I179" s="16" t="s">
        <v>164</v>
      </c>
      <c r="J179" s="18">
        <v>100</v>
      </c>
      <c r="K179" s="30">
        <v>5201</v>
      </c>
      <c r="L179" s="20">
        <v>1</v>
      </c>
      <c r="M179" s="21">
        <v>0</v>
      </c>
    </row>
    <row r="180" spans="1:13" ht="22.35" customHeight="1" x14ac:dyDescent="0.2">
      <c r="A180" s="15">
        <f t="shared" si="2"/>
        <v>171</v>
      </c>
      <c r="B180" s="66" t="s">
        <v>146</v>
      </c>
      <c r="C180" s="66"/>
      <c r="D180" s="66"/>
      <c r="E180" s="67" t="s">
        <v>145</v>
      </c>
      <c r="F180" s="67"/>
      <c r="G180" s="16" t="s">
        <v>175</v>
      </c>
      <c r="H180" s="17" t="s">
        <v>165</v>
      </c>
      <c r="I180" s="16" t="s">
        <v>164</v>
      </c>
      <c r="J180" s="18">
        <v>100</v>
      </c>
      <c r="K180" s="30">
        <v>8706</v>
      </c>
      <c r="L180" s="20">
        <v>1</v>
      </c>
      <c r="M180" s="21">
        <v>0</v>
      </c>
    </row>
    <row r="181" spans="1:13" ht="22.35" customHeight="1" x14ac:dyDescent="0.2">
      <c r="A181" s="15">
        <f t="shared" si="2"/>
        <v>172</v>
      </c>
      <c r="B181" s="66" t="s">
        <v>147</v>
      </c>
      <c r="C181" s="66"/>
      <c r="D181" s="66"/>
      <c r="E181" s="67" t="s">
        <v>145</v>
      </c>
      <c r="F181" s="67"/>
      <c r="G181" s="16" t="s">
        <v>175</v>
      </c>
      <c r="H181" s="17" t="s">
        <v>165</v>
      </c>
      <c r="I181" s="16" t="s">
        <v>164</v>
      </c>
      <c r="J181" s="18">
        <v>100</v>
      </c>
      <c r="K181" s="30">
        <v>4954</v>
      </c>
      <c r="L181" s="20">
        <v>1</v>
      </c>
      <c r="M181" s="21">
        <v>0</v>
      </c>
    </row>
    <row r="182" spans="1:13" ht="22.35" customHeight="1" x14ac:dyDescent="0.2">
      <c r="A182" s="15">
        <f t="shared" si="2"/>
        <v>173</v>
      </c>
      <c r="B182" s="66" t="s">
        <v>148</v>
      </c>
      <c r="C182" s="66"/>
      <c r="D182" s="66"/>
      <c r="E182" s="67" t="s">
        <v>149</v>
      </c>
      <c r="F182" s="67"/>
      <c r="G182" s="16" t="s">
        <v>175</v>
      </c>
      <c r="H182" s="17" t="s">
        <v>165</v>
      </c>
      <c r="I182" s="16" t="s">
        <v>164</v>
      </c>
      <c r="J182" s="18">
        <v>100</v>
      </c>
      <c r="K182" s="30">
        <v>3800</v>
      </c>
      <c r="L182" s="20">
        <v>1</v>
      </c>
      <c r="M182" s="21">
        <v>0</v>
      </c>
    </row>
    <row r="183" spans="1:13" ht="22.35" customHeight="1" x14ac:dyDescent="0.2">
      <c r="A183" s="15">
        <f t="shared" si="2"/>
        <v>174</v>
      </c>
      <c r="B183" s="66" t="s">
        <v>150</v>
      </c>
      <c r="C183" s="66"/>
      <c r="D183" s="66"/>
      <c r="E183" s="67" t="s">
        <v>151</v>
      </c>
      <c r="F183" s="67"/>
      <c r="G183" s="16" t="s">
        <v>175</v>
      </c>
      <c r="H183" s="17" t="s">
        <v>165</v>
      </c>
      <c r="I183" s="16" t="s">
        <v>164</v>
      </c>
      <c r="J183" s="18">
        <v>100</v>
      </c>
      <c r="K183" s="30">
        <v>8600</v>
      </c>
      <c r="L183" s="20">
        <v>1</v>
      </c>
      <c r="M183" s="21">
        <v>0</v>
      </c>
    </row>
    <row r="184" spans="1:13" ht="22.35" customHeight="1" x14ac:dyDescent="0.2">
      <c r="A184" s="15">
        <f t="shared" si="2"/>
        <v>175</v>
      </c>
      <c r="B184" s="66" t="s">
        <v>150</v>
      </c>
      <c r="C184" s="66"/>
      <c r="D184" s="66"/>
      <c r="E184" s="67" t="s">
        <v>151</v>
      </c>
      <c r="F184" s="67"/>
      <c r="G184" s="16" t="s">
        <v>175</v>
      </c>
      <c r="H184" s="17" t="s">
        <v>165</v>
      </c>
      <c r="I184" s="16" t="s">
        <v>164</v>
      </c>
      <c r="J184" s="18">
        <v>100</v>
      </c>
      <c r="K184" s="30">
        <v>8600</v>
      </c>
      <c r="L184" s="20">
        <v>1</v>
      </c>
      <c r="M184" s="21">
        <v>0</v>
      </c>
    </row>
    <row r="185" spans="1:13" ht="22.35" customHeight="1" x14ac:dyDescent="0.2">
      <c r="A185" s="15">
        <f t="shared" si="2"/>
        <v>176</v>
      </c>
      <c r="B185" s="66" t="s">
        <v>150</v>
      </c>
      <c r="C185" s="66"/>
      <c r="D185" s="66"/>
      <c r="E185" s="67" t="s">
        <v>151</v>
      </c>
      <c r="F185" s="67"/>
      <c r="G185" s="16" t="s">
        <v>175</v>
      </c>
      <c r="H185" s="17" t="s">
        <v>165</v>
      </c>
      <c r="I185" s="16" t="s">
        <v>164</v>
      </c>
      <c r="J185" s="18">
        <v>100</v>
      </c>
      <c r="K185" s="30">
        <v>8600</v>
      </c>
      <c r="L185" s="20">
        <v>1</v>
      </c>
      <c r="M185" s="21">
        <v>0</v>
      </c>
    </row>
    <row r="186" spans="1:13" ht="22.35" customHeight="1" x14ac:dyDescent="0.2">
      <c r="A186" s="15">
        <f t="shared" si="2"/>
        <v>177</v>
      </c>
      <c r="B186" s="66" t="s">
        <v>152</v>
      </c>
      <c r="C186" s="66"/>
      <c r="D186" s="66"/>
      <c r="E186" s="67" t="s">
        <v>151</v>
      </c>
      <c r="F186" s="67"/>
      <c r="G186" s="16" t="s">
        <v>175</v>
      </c>
      <c r="H186" s="17" t="s">
        <v>165</v>
      </c>
      <c r="I186" s="16" t="s">
        <v>164</v>
      </c>
      <c r="J186" s="18">
        <v>100</v>
      </c>
      <c r="K186" s="30">
        <v>8400</v>
      </c>
      <c r="L186" s="20">
        <v>1</v>
      </c>
      <c r="M186" s="21">
        <v>0</v>
      </c>
    </row>
    <row r="187" spans="1:13" ht="22.35" customHeight="1" x14ac:dyDescent="0.2">
      <c r="A187" s="15">
        <f t="shared" si="2"/>
        <v>178</v>
      </c>
      <c r="B187" s="66" t="s">
        <v>122</v>
      </c>
      <c r="C187" s="66"/>
      <c r="D187" s="66"/>
      <c r="E187" s="67" t="s">
        <v>153</v>
      </c>
      <c r="F187" s="67"/>
      <c r="G187" s="16" t="s">
        <v>175</v>
      </c>
      <c r="H187" s="17" t="s">
        <v>165</v>
      </c>
      <c r="I187" s="16" t="s">
        <v>164</v>
      </c>
      <c r="J187" s="18">
        <v>100</v>
      </c>
      <c r="K187" s="30">
        <v>24000</v>
      </c>
      <c r="L187" s="20">
        <v>1</v>
      </c>
      <c r="M187" s="21">
        <v>0</v>
      </c>
    </row>
    <row r="188" spans="1:13" ht="22.35" customHeight="1" x14ac:dyDescent="0.2">
      <c r="A188" s="15">
        <f t="shared" si="2"/>
        <v>179</v>
      </c>
      <c r="B188" s="66" t="s">
        <v>124</v>
      </c>
      <c r="C188" s="66"/>
      <c r="D188" s="66"/>
      <c r="E188" s="67" t="s">
        <v>153</v>
      </c>
      <c r="F188" s="67"/>
      <c r="G188" s="16" t="s">
        <v>175</v>
      </c>
      <c r="H188" s="17" t="s">
        <v>165</v>
      </c>
      <c r="I188" s="16" t="s">
        <v>164</v>
      </c>
      <c r="J188" s="18">
        <v>100</v>
      </c>
      <c r="K188" s="30">
        <v>22000</v>
      </c>
      <c r="L188" s="20">
        <v>1</v>
      </c>
      <c r="M188" s="21">
        <v>0</v>
      </c>
    </row>
    <row r="189" spans="1:13" ht="22.35" customHeight="1" x14ac:dyDescent="0.2">
      <c r="A189" s="15">
        <f t="shared" si="2"/>
        <v>180</v>
      </c>
      <c r="B189" s="66" t="s">
        <v>125</v>
      </c>
      <c r="C189" s="66"/>
      <c r="D189" s="66"/>
      <c r="E189" s="67" t="s">
        <v>153</v>
      </c>
      <c r="F189" s="67"/>
      <c r="G189" s="16" t="s">
        <v>175</v>
      </c>
      <c r="H189" s="17" t="s">
        <v>165</v>
      </c>
      <c r="I189" s="16" t="s">
        <v>164</v>
      </c>
      <c r="J189" s="18">
        <v>100</v>
      </c>
      <c r="K189" s="30">
        <v>11000</v>
      </c>
      <c r="L189" s="20">
        <v>1</v>
      </c>
      <c r="M189" s="21">
        <v>0</v>
      </c>
    </row>
    <row r="190" spans="1:13" ht="22.35" customHeight="1" x14ac:dyDescent="0.2">
      <c r="A190" s="15">
        <f t="shared" si="2"/>
        <v>181</v>
      </c>
      <c r="B190" s="66" t="s">
        <v>154</v>
      </c>
      <c r="C190" s="66"/>
      <c r="D190" s="66"/>
      <c r="E190" s="67" t="s">
        <v>153</v>
      </c>
      <c r="F190" s="67"/>
      <c r="G190" s="16" t="s">
        <v>175</v>
      </c>
      <c r="H190" s="17" t="s">
        <v>165</v>
      </c>
      <c r="I190" s="16" t="s">
        <v>164</v>
      </c>
      <c r="J190" s="18">
        <v>100</v>
      </c>
      <c r="K190" s="30">
        <v>17000</v>
      </c>
      <c r="L190" s="20">
        <v>1</v>
      </c>
      <c r="M190" s="21">
        <v>0</v>
      </c>
    </row>
    <row r="191" spans="1:13" ht="22.35" customHeight="1" x14ac:dyDescent="0.2">
      <c r="A191" s="15">
        <f t="shared" si="2"/>
        <v>182</v>
      </c>
      <c r="B191" s="66" t="s">
        <v>127</v>
      </c>
      <c r="C191" s="66"/>
      <c r="D191" s="66"/>
      <c r="E191" s="67" t="s">
        <v>153</v>
      </c>
      <c r="F191" s="67"/>
      <c r="G191" s="16" t="s">
        <v>175</v>
      </c>
      <c r="H191" s="17" t="s">
        <v>165</v>
      </c>
      <c r="I191" s="16" t="s">
        <v>164</v>
      </c>
      <c r="J191" s="18">
        <v>100</v>
      </c>
      <c r="K191" s="30">
        <v>8000</v>
      </c>
      <c r="L191" s="20">
        <v>1</v>
      </c>
      <c r="M191" s="21">
        <v>0</v>
      </c>
    </row>
    <row r="192" spans="1:13" ht="22.35" customHeight="1" x14ac:dyDescent="0.2">
      <c r="A192" s="15">
        <f t="shared" si="2"/>
        <v>183</v>
      </c>
      <c r="B192" s="66" t="s">
        <v>130</v>
      </c>
      <c r="C192" s="66"/>
      <c r="D192" s="66"/>
      <c r="E192" s="67" t="s">
        <v>153</v>
      </c>
      <c r="F192" s="67"/>
      <c r="G192" s="16" t="s">
        <v>175</v>
      </c>
      <c r="H192" s="17" t="s">
        <v>165</v>
      </c>
      <c r="I192" s="16" t="s">
        <v>164</v>
      </c>
      <c r="J192" s="18">
        <v>100</v>
      </c>
      <c r="K192" s="30">
        <v>7000</v>
      </c>
      <c r="L192" s="20">
        <v>1</v>
      </c>
      <c r="M192" s="21">
        <v>0</v>
      </c>
    </row>
    <row r="193" spans="1:16" ht="22.35" customHeight="1" x14ac:dyDescent="0.2">
      <c r="A193" s="15">
        <f t="shared" si="2"/>
        <v>184</v>
      </c>
      <c r="B193" s="66" t="s">
        <v>129</v>
      </c>
      <c r="C193" s="66"/>
      <c r="D193" s="66"/>
      <c r="E193" s="67" t="s">
        <v>153</v>
      </c>
      <c r="F193" s="67"/>
      <c r="G193" s="16" t="s">
        <v>175</v>
      </c>
      <c r="H193" s="17" t="s">
        <v>165</v>
      </c>
      <c r="I193" s="16" t="s">
        <v>164</v>
      </c>
      <c r="J193" s="18">
        <v>100</v>
      </c>
      <c r="K193" s="30">
        <v>6000</v>
      </c>
      <c r="L193" s="20">
        <v>1</v>
      </c>
      <c r="M193" s="21">
        <v>0</v>
      </c>
    </row>
    <row r="194" spans="1:16" ht="22.35" customHeight="1" x14ac:dyDescent="0.2">
      <c r="A194" s="15">
        <f t="shared" si="2"/>
        <v>185</v>
      </c>
      <c r="B194" s="66" t="s">
        <v>155</v>
      </c>
      <c r="C194" s="66"/>
      <c r="D194" s="66"/>
      <c r="E194" s="67" t="s">
        <v>153</v>
      </c>
      <c r="F194" s="67"/>
      <c r="G194" s="16" t="s">
        <v>175</v>
      </c>
      <c r="H194" s="17" t="s">
        <v>165</v>
      </c>
      <c r="I194" s="16" t="s">
        <v>164</v>
      </c>
      <c r="J194" s="18">
        <v>100</v>
      </c>
      <c r="K194" s="30">
        <v>4000</v>
      </c>
      <c r="L194" s="20">
        <v>1</v>
      </c>
      <c r="M194" s="21">
        <v>0</v>
      </c>
    </row>
    <row r="195" spans="1:16" ht="22.35" customHeight="1" x14ac:dyDescent="0.2">
      <c r="A195" s="15">
        <f t="shared" si="2"/>
        <v>186</v>
      </c>
      <c r="B195" s="66" t="s">
        <v>156</v>
      </c>
      <c r="C195" s="66"/>
      <c r="D195" s="66"/>
      <c r="E195" s="67" t="s">
        <v>157</v>
      </c>
      <c r="F195" s="67"/>
      <c r="G195" s="16" t="s">
        <v>175</v>
      </c>
      <c r="H195" s="17" t="s">
        <v>165</v>
      </c>
      <c r="I195" s="16" t="s">
        <v>164</v>
      </c>
      <c r="J195" s="18">
        <v>16.670000000000002</v>
      </c>
      <c r="K195" s="30">
        <v>90000</v>
      </c>
      <c r="L195" s="20">
        <v>1</v>
      </c>
      <c r="M195" s="19">
        <v>75000</v>
      </c>
    </row>
    <row r="196" spans="1:16" ht="33.6" customHeight="1" x14ac:dyDescent="0.2">
      <c r="A196" s="15">
        <f t="shared" si="2"/>
        <v>187</v>
      </c>
      <c r="B196" s="66" t="s">
        <v>176</v>
      </c>
      <c r="C196" s="66"/>
      <c r="D196" s="11"/>
      <c r="E196" s="67" t="s">
        <v>177</v>
      </c>
      <c r="F196" s="67"/>
      <c r="G196" s="16" t="s">
        <v>172</v>
      </c>
      <c r="H196" s="17" t="s">
        <v>165</v>
      </c>
      <c r="I196" s="16" t="s">
        <v>164</v>
      </c>
      <c r="J196" s="22">
        <v>100</v>
      </c>
      <c r="K196" s="31">
        <v>6000</v>
      </c>
      <c r="L196" s="23">
        <v>1</v>
      </c>
      <c r="M196" s="18">
        <v>0</v>
      </c>
      <c r="N196" s="9"/>
      <c r="O196" s="5"/>
      <c r="P196" s="6"/>
    </row>
    <row r="197" spans="1:16" ht="25.15" customHeight="1" x14ac:dyDescent="0.2">
      <c r="A197" s="15">
        <f t="shared" si="2"/>
        <v>188</v>
      </c>
      <c r="B197" s="66" t="s">
        <v>178</v>
      </c>
      <c r="C197" s="66"/>
      <c r="D197" s="11"/>
      <c r="E197" s="67" t="s">
        <v>177</v>
      </c>
      <c r="F197" s="67"/>
      <c r="G197" s="16" t="s">
        <v>172</v>
      </c>
      <c r="H197" s="17" t="s">
        <v>165</v>
      </c>
      <c r="I197" s="16" t="s">
        <v>164</v>
      </c>
      <c r="J197" s="22">
        <v>100</v>
      </c>
      <c r="K197" s="31">
        <v>25000</v>
      </c>
      <c r="L197" s="23">
        <v>1</v>
      </c>
      <c r="M197" s="18">
        <v>0</v>
      </c>
      <c r="N197" s="9"/>
      <c r="O197" s="5"/>
      <c r="P197" s="6"/>
    </row>
    <row r="198" spans="1:16" ht="33.75" x14ac:dyDescent="0.2">
      <c r="A198" s="15">
        <f t="shared" si="2"/>
        <v>189</v>
      </c>
      <c r="B198" s="66" t="s">
        <v>179</v>
      </c>
      <c r="C198" s="66"/>
      <c r="D198" s="11"/>
      <c r="E198" s="67" t="s">
        <v>177</v>
      </c>
      <c r="F198" s="67"/>
      <c r="G198" s="16" t="s">
        <v>172</v>
      </c>
      <c r="H198" s="17" t="s">
        <v>165</v>
      </c>
      <c r="I198" s="16" t="s">
        <v>164</v>
      </c>
      <c r="J198" s="22">
        <v>100</v>
      </c>
      <c r="K198" s="31">
        <v>12000</v>
      </c>
      <c r="L198" s="23">
        <v>1</v>
      </c>
      <c r="M198" s="18">
        <v>0</v>
      </c>
      <c r="N198" s="9"/>
      <c r="O198" s="5"/>
      <c r="P198" s="6"/>
    </row>
    <row r="199" spans="1:16" ht="33.75" x14ac:dyDescent="0.2">
      <c r="A199" s="15">
        <f t="shared" si="2"/>
        <v>190</v>
      </c>
      <c r="B199" s="66" t="s">
        <v>180</v>
      </c>
      <c r="C199" s="66"/>
      <c r="D199" s="11"/>
      <c r="E199" s="67" t="s">
        <v>177</v>
      </c>
      <c r="F199" s="67"/>
      <c r="G199" s="16" t="s">
        <v>172</v>
      </c>
      <c r="H199" s="17" t="s">
        <v>165</v>
      </c>
      <c r="I199" s="16" t="s">
        <v>164</v>
      </c>
      <c r="J199" s="22">
        <v>1000</v>
      </c>
      <c r="K199" s="31">
        <v>30000</v>
      </c>
      <c r="L199" s="23">
        <v>1</v>
      </c>
      <c r="M199" s="18">
        <v>0</v>
      </c>
      <c r="N199" s="9"/>
      <c r="O199" s="5"/>
      <c r="P199" s="6"/>
    </row>
    <row r="200" spans="1:16" ht="33.75" x14ac:dyDescent="0.2">
      <c r="A200" s="15">
        <f t="shared" si="2"/>
        <v>191</v>
      </c>
      <c r="B200" s="66" t="s">
        <v>179</v>
      </c>
      <c r="C200" s="66"/>
      <c r="D200" s="11"/>
      <c r="E200" s="67" t="s">
        <v>99</v>
      </c>
      <c r="F200" s="67"/>
      <c r="G200" s="16" t="s">
        <v>172</v>
      </c>
      <c r="H200" s="17" t="s">
        <v>165</v>
      </c>
      <c r="I200" s="16" t="s">
        <v>164</v>
      </c>
      <c r="J200" s="22">
        <v>100</v>
      </c>
      <c r="K200" s="31">
        <v>12000</v>
      </c>
      <c r="L200" s="23">
        <v>1</v>
      </c>
      <c r="M200" s="18">
        <v>0</v>
      </c>
      <c r="N200" s="9"/>
      <c r="O200" s="5"/>
      <c r="P200" s="6"/>
    </row>
    <row r="201" spans="1:16" ht="33.75" x14ac:dyDescent="0.2">
      <c r="A201" s="15">
        <f t="shared" si="2"/>
        <v>192</v>
      </c>
      <c r="B201" s="66" t="s">
        <v>124</v>
      </c>
      <c r="C201" s="66"/>
      <c r="D201" s="11"/>
      <c r="E201" s="67" t="s">
        <v>99</v>
      </c>
      <c r="F201" s="67"/>
      <c r="G201" s="16" t="s">
        <v>172</v>
      </c>
      <c r="H201" s="17" t="s">
        <v>165</v>
      </c>
      <c r="I201" s="16" t="s">
        <v>164</v>
      </c>
      <c r="J201" s="22">
        <v>100</v>
      </c>
      <c r="K201" s="31">
        <v>15000</v>
      </c>
      <c r="L201" s="23">
        <v>1</v>
      </c>
      <c r="M201" s="18">
        <v>0</v>
      </c>
      <c r="N201" s="9"/>
      <c r="O201" s="5"/>
      <c r="P201" s="6"/>
    </row>
    <row r="202" spans="1:16" ht="33.75" x14ac:dyDescent="0.2">
      <c r="A202" s="15">
        <f t="shared" si="2"/>
        <v>193</v>
      </c>
      <c r="B202" s="66" t="s">
        <v>181</v>
      </c>
      <c r="C202" s="66"/>
      <c r="D202" s="11"/>
      <c r="E202" s="67" t="s">
        <v>99</v>
      </c>
      <c r="F202" s="67"/>
      <c r="G202" s="16" t="s">
        <v>172</v>
      </c>
      <c r="H202" s="17" t="s">
        <v>165</v>
      </c>
      <c r="I202" s="16" t="s">
        <v>164</v>
      </c>
      <c r="J202" s="22">
        <v>31.67</v>
      </c>
      <c r="K202" s="31">
        <v>58000</v>
      </c>
      <c r="L202" s="23">
        <v>1</v>
      </c>
      <c r="M202" s="18">
        <v>39633.410000000003</v>
      </c>
      <c r="N202" s="9"/>
      <c r="O202" s="5"/>
      <c r="P202" s="4"/>
    </row>
    <row r="203" spans="1:16" ht="33.75" x14ac:dyDescent="0.2">
      <c r="A203" s="15">
        <f t="shared" si="2"/>
        <v>194</v>
      </c>
      <c r="B203" s="65" t="s">
        <v>185</v>
      </c>
      <c r="C203" s="66"/>
      <c r="D203" s="11"/>
      <c r="E203" s="22"/>
      <c r="F203" s="24">
        <v>43901</v>
      </c>
      <c r="G203" s="16" t="s">
        <v>261</v>
      </c>
      <c r="H203" s="17" t="s">
        <v>165</v>
      </c>
      <c r="I203" s="16" t="s">
        <v>164</v>
      </c>
      <c r="J203" s="22">
        <v>100</v>
      </c>
      <c r="K203" s="31">
        <v>35000</v>
      </c>
      <c r="L203" s="23">
        <v>1</v>
      </c>
      <c r="M203" s="18">
        <v>0</v>
      </c>
      <c r="N203" s="7"/>
      <c r="O203" s="8"/>
      <c r="P203" s="7"/>
    </row>
    <row r="204" spans="1:16" ht="33.75" x14ac:dyDescent="0.2">
      <c r="A204" s="15">
        <f t="shared" ref="A204:A267" si="3">A203+1</f>
        <v>195</v>
      </c>
      <c r="B204" s="65" t="s">
        <v>183</v>
      </c>
      <c r="C204" s="66"/>
      <c r="D204" s="11"/>
      <c r="E204" s="22"/>
      <c r="F204" s="24">
        <v>43986</v>
      </c>
      <c r="G204" s="16" t="s">
        <v>184</v>
      </c>
      <c r="H204" s="17" t="s">
        <v>165</v>
      </c>
      <c r="I204" s="16" t="s">
        <v>164</v>
      </c>
      <c r="J204" s="22">
        <v>100</v>
      </c>
      <c r="K204" s="31">
        <v>29000</v>
      </c>
      <c r="L204" s="23">
        <v>1</v>
      </c>
      <c r="M204" s="18">
        <v>0</v>
      </c>
      <c r="N204" s="7"/>
      <c r="O204" s="8"/>
      <c r="P204" s="7"/>
    </row>
    <row r="205" spans="1:16" ht="33.75" x14ac:dyDescent="0.2">
      <c r="A205" s="15">
        <f t="shared" si="3"/>
        <v>196</v>
      </c>
      <c r="B205" s="65" t="s">
        <v>186</v>
      </c>
      <c r="C205" s="65"/>
      <c r="D205" s="11"/>
      <c r="E205" s="22"/>
      <c r="F205" s="24">
        <v>44102</v>
      </c>
      <c r="G205" s="16" t="s">
        <v>262</v>
      </c>
      <c r="H205" s="17" t="s">
        <v>165</v>
      </c>
      <c r="I205" s="16" t="s">
        <v>164</v>
      </c>
      <c r="J205" s="22">
        <v>100</v>
      </c>
      <c r="K205" s="31">
        <v>51250</v>
      </c>
      <c r="L205" s="23">
        <v>1</v>
      </c>
      <c r="M205" s="18">
        <v>0</v>
      </c>
      <c r="N205" s="7"/>
      <c r="O205" s="8"/>
      <c r="P205" s="7"/>
    </row>
    <row r="206" spans="1:16" ht="33.75" x14ac:dyDescent="0.2">
      <c r="A206" s="15">
        <f t="shared" si="3"/>
        <v>197</v>
      </c>
      <c r="B206" s="65" t="s">
        <v>188</v>
      </c>
      <c r="C206" s="65"/>
      <c r="D206" s="11"/>
      <c r="E206" s="22"/>
      <c r="F206" s="24">
        <v>44532</v>
      </c>
      <c r="G206" s="16" t="s">
        <v>262</v>
      </c>
      <c r="H206" s="17" t="s">
        <v>165</v>
      </c>
      <c r="I206" s="16" t="s">
        <v>164</v>
      </c>
      <c r="J206" s="22">
        <v>100</v>
      </c>
      <c r="K206" s="31">
        <v>13650</v>
      </c>
      <c r="L206" s="23">
        <v>1</v>
      </c>
      <c r="M206" s="18">
        <v>0</v>
      </c>
      <c r="N206" s="7"/>
      <c r="O206" s="8"/>
      <c r="P206" s="7"/>
    </row>
    <row r="207" spans="1:16" ht="33.75" x14ac:dyDescent="0.2">
      <c r="A207" s="15">
        <f t="shared" si="3"/>
        <v>198</v>
      </c>
      <c r="B207" s="65" t="s">
        <v>188</v>
      </c>
      <c r="C207" s="65"/>
      <c r="D207" s="11"/>
      <c r="E207" s="22"/>
      <c r="F207" s="24">
        <v>44532</v>
      </c>
      <c r="G207" s="16" t="s">
        <v>262</v>
      </c>
      <c r="H207" s="17" t="s">
        <v>165</v>
      </c>
      <c r="I207" s="16" t="s">
        <v>164</v>
      </c>
      <c r="J207" s="22">
        <v>100</v>
      </c>
      <c r="K207" s="31">
        <v>13650</v>
      </c>
      <c r="L207" s="23">
        <v>1</v>
      </c>
      <c r="M207" s="18">
        <v>0</v>
      </c>
      <c r="N207" s="7"/>
      <c r="O207" s="8"/>
      <c r="P207" s="7"/>
    </row>
    <row r="208" spans="1:16" ht="33.75" x14ac:dyDescent="0.2">
      <c r="A208" s="15">
        <f t="shared" si="3"/>
        <v>199</v>
      </c>
      <c r="B208" s="65" t="s">
        <v>188</v>
      </c>
      <c r="C208" s="65"/>
      <c r="D208" s="11"/>
      <c r="E208" s="22"/>
      <c r="F208" s="24">
        <v>44532</v>
      </c>
      <c r="G208" s="16" t="s">
        <v>262</v>
      </c>
      <c r="H208" s="17" t="s">
        <v>165</v>
      </c>
      <c r="I208" s="16" t="s">
        <v>164</v>
      </c>
      <c r="J208" s="22">
        <v>100</v>
      </c>
      <c r="K208" s="31">
        <v>13650</v>
      </c>
      <c r="L208" s="23">
        <v>1</v>
      </c>
      <c r="M208" s="18">
        <v>0</v>
      </c>
      <c r="N208" s="7"/>
      <c r="O208" s="8"/>
      <c r="P208" s="7"/>
    </row>
    <row r="209" spans="1:16" ht="33.75" x14ac:dyDescent="0.2">
      <c r="A209" s="15">
        <f t="shared" si="3"/>
        <v>200</v>
      </c>
      <c r="B209" s="65" t="s">
        <v>189</v>
      </c>
      <c r="C209" s="65"/>
      <c r="D209" s="11"/>
      <c r="E209" s="22"/>
      <c r="F209" s="24">
        <v>44005</v>
      </c>
      <c r="G209" s="16" t="s">
        <v>262</v>
      </c>
      <c r="H209" s="17" t="s">
        <v>165</v>
      </c>
      <c r="I209" s="16" t="s">
        <v>164</v>
      </c>
      <c r="J209" s="22">
        <v>100</v>
      </c>
      <c r="K209" s="31">
        <v>35000</v>
      </c>
      <c r="L209" s="23">
        <v>1</v>
      </c>
      <c r="M209" s="18">
        <v>0</v>
      </c>
      <c r="N209" s="7"/>
      <c r="O209" s="8"/>
      <c r="P209" s="7"/>
    </row>
    <row r="210" spans="1:16" ht="26.45" customHeight="1" x14ac:dyDescent="0.2">
      <c r="A210" s="15">
        <f t="shared" si="3"/>
        <v>201</v>
      </c>
      <c r="B210" s="65" t="s">
        <v>190</v>
      </c>
      <c r="C210" s="65"/>
      <c r="D210" s="11"/>
      <c r="E210" s="22"/>
      <c r="F210" s="25" t="s">
        <v>191</v>
      </c>
      <c r="G210" s="16" t="s">
        <v>262</v>
      </c>
      <c r="H210" s="17" t="s">
        <v>165</v>
      </c>
      <c r="I210" s="16" t="s">
        <v>164</v>
      </c>
      <c r="J210" s="22">
        <v>100</v>
      </c>
      <c r="K210" s="31">
        <v>29900</v>
      </c>
      <c r="L210" s="23">
        <v>1</v>
      </c>
      <c r="M210" s="18">
        <v>0</v>
      </c>
      <c r="N210" s="7"/>
      <c r="O210" s="8"/>
      <c r="P210" s="7"/>
    </row>
    <row r="211" spans="1:16" ht="26.45" customHeight="1" x14ac:dyDescent="0.2">
      <c r="A211" s="15">
        <f t="shared" si="3"/>
        <v>202</v>
      </c>
      <c r="B211" s="65" t="s">
        <v>192</v>
      </c>
      <c r="C211" s="65"/>
      <c r="D211" s="11"/>
      <c r="E211" s="22"/>
      <c r="F211" s="25">
        <v>44121</v>
      </c>
      <c r="G211" s="16" t="s">
        <v>262</v>
      </c>
      <c r="H211" s="17" t="s">
        <v>165</v>
      </c>
      <c r="I211" s="16" t="s">
        <v>164</v>
      </c>
      <c r="J211" s="22">
        <v>100</v>
      </c>
      <c r="K211" s="31">
        <v>59000</v>
      </c>
      <c r="L211" s="23">
        <v>1</v>
      </c>
      <c r="M211" s="18">
        <v>0</v>
      </c>
      <c r="N211" s="7"/>
      <c r="O211" s="8"/>
      <c r="P211" s="7"/>
    </row>
    <row r="212" spans="1:16" ht="26.45" customHeight="1" x14ac:dyDescent="0.2">
      <c r="A212" s="15">
        <f t="shared" si="3"/>
        <v>203</v>
      </c>
      <c r="B212" s="65" t="s">
        <v>193</v>
      </c>
      <c r="C212" s="65"/>
      <c r="D212" s="11"/>
      <c r="E212" s="22"/>
      <c r="F212" s="25">
        <v>43480</v>
      </c>
      <c r="G212" s="16" t="s">
        <v>262</v>
      </c>
      <c r="H212" s="17" t="s">
        <v>165</v>
      </c>
      <c r="I212" s="16" t="s">
        <v>164</v>
      </c>
      <c r="J212" s="22">
        <v>100</v>
      </c>
      <c r="K212" s="31">
        <v>13455</v>
      </c>
      <c r="L212" s="23">
        <v>1</v>
      </c>
      <c r="M212" s="18">
        <v>0</v>
      </c>
      <c r="N212" s="7"/>
      <c r="O212" s="8"/>
      <c r="P212" s="7"/>
    </row>
    <row r="213" spans="1:16" ht="33.75" x14ac:dyDescent="0.2">
      <c r="A213" s="15">
        <f t="shared" si="3"/>
        <v>204</v>
      </c>
      <c r="B213" s="65" t="s">
        <v>187</v>
      </c>
      <c r="C213" s="65"/>
      <c r="D213" s="11"/>
      <c r="E213" s="22"/>
      <c r="F213" s="24">
        <v>44425</v>
      </c>
      <c r="G213" s="16" t="s">
        <v>262</v>
      </c>
      <c r="H213" s="17" t="s">
        <v>165</v>
      </c>
      <c r="I213" s="16" t="s">
        <v>164</v>
      </c>
      <c r="J213" s="22">
        <v>100</v>
      </c>
      <c r="K213" s="31">
        <v>18800</v>
      </c>
      <c r="L213" s="23">
        <v>1</v>
      </c>
      <c r="M213" s="18">
        <v>0</v>
      </c>
      <c r="N213" s="7"/>
      <c r="O213" s="8"/>
      <c r="P213" s="7"/>
    </row>
    <row r="214" spans="1:16" ht="33.75" x14ac:dyDescent="0.2">
      <c r="A214" s="15">
        <f t="shared" si="3"/>
        <v>205</v>
      </c>
      <c r="B214" s="65" t="s">
        <v>194</v>
      </c>
      <c r="C214" s="65"/>
      <c r="D214" s="11"/>
      <c r="E214" s="22"/>
      <c r="F214" s="24">
        <v>44151</v>
      </c>
      <c r="G214" s="16" t="s">
        <v>262</v>
      </c>
      <c r="H214" s="17" t="s">
        <v>165</v>
      </c>
      <c r="I214" s="16" t="s">
        <v>164</v>
      </c>
      <c r="J214" s="22">
        <v>100</v>
      </c>
      <c r="K214" s="31">
        <v>22127</v>
      </c>
      <c r="L214" s="23">
        <v>1</v>
      </c>
      <c r="M214" s="18">
        <v>0</v>
      </c>
      <c r="N214" s="7"/>
      <c r="O214" s="8"/>
      <c r="P214" s="7"/>
    </row>
    <row r="215" spans="1:16" ht="33.75" x14ac:dyDescent="0.2">
      <c r="A215" s="15">
        <f t="shared" si="3"/>
        <v>206</v>
      </c>
      <c r="B215" s="65" t="s">
        <v>195</v>
      </c>
      <c r="C215" s="65"/>
      <c r="D215" s="11"/>
      <c r="E215" s="22"/>
      <c r="F215" s="24">
        <v>44012</v>
      </c>
      <c r="G215" s="16" t="s">
        <v>262</v>
      </c>
      <c r="H215" s="17" t="s">
        <v>165</v>
      </c>
      <c r="I215" s="16" t="s">
        <v>164</v>
      </c>
      <c r="J215" s="22">
        <v>100</v>
      </c>
      <c r="K215" s="31">
        <v>77000</v>
      </c>
      <c r="L215" s="23">
        <v>1</v>
      </c>
      <c r="M215" s="18">
        <v>0</v>
      </c>
      <c r="N215" s="7"/>
      <c r="O215" s="8"/>
      <c r="P215" s="7"/>
    </row>
    <row r="216" spans="1:16" ht="33.75" x14ac:dyDescent="0.2">
      <c r="A216" s="15">
        <f t="shared" si="3"/>
        <v>207</v>
      </c>
      <c r="B216" s="65" t="s">
        <v>196</v>
      </c>
      <c r="C216" s="65"/>
      <c r="D216" s="11"/>
      <c r="E216" s="22"/>
      <c r="F216" s="24">
        <v>44099</v>
      </c>
      <c r="G216" s="16" t="s">
        <v>262</v>
      </c>
      <c r="H216" s="17" t="s">
        <v>165</v>
      </c>
      <c r="I216" s="16" t="s">
        <v>164</v>
      </c>
      <c r="J216" s="22">
        <v>100</v>
      </c>
      <c r="K216" s="31">
        <v>10210</v>
      </c>
      <c r="L216" s="23">
        <v>1</v>
      </c>
      <c r="M216" s="18">
        <v>0</v>
      </c>
      <c r="N216" s="7"/>
      <c r="O216" s="8"/>
      <c r="P216" s="7"/>
    </row>
    <row r="217" spans="1:16" ht="33.75" x14ac:dyDescent="0.2">
      <c r="A217" s="15">
        <f t="shared" si="3"/>
        <v>208</v>
      </c>
      <c r="B217" s="65" t="s">
        <v>197</v>
      </c>
      <c r="C217" s="65"/>
      <c r="D217" s="11"/>
      <c r="E217" s="22"/>
      <c r="F217" s="24">
        <v>43572</v>
      </c>
      <c r="G217" s="16" t="s">
        <v>262</v>
      </c>
      <c r="H217" s="17" t="s">
        <v>165</v>
      </c>
      <c r="I217" s="16" t="s">
        <v>164</v>
      </c>
      <c r="J217" s="22">
        <v>100</v>
      </c>
      <c r="K217" s="31">
        <v>13800</v>
      </c>
      <c r="L217" s="23">
        <v>1</v>
      </c>
      <c r="M217" s="18">
        <v>0</v>
      </c>
      <c r="N217" s="7"/>
      <c r="O217" s="8"/>
      <c r="P217" s="7"/>
    </row>
    <row r="218" spans="1:16" ht="33.75" x14ac:dyDescent="0.2">
      <c r="A218" s="15">
        <f t="shared" si="3"/>
        <v>209</v>
      </c>
      <c r="B218" s="65" t="s">
        <v>198</v>
      </c>
      <c r="C218" s="65"/>
      <c r="D218" s="11"/>
      <c r="E218" s="22"/>
      <c r="F218" s="24">
        <v>43524</v>
      </c>
      <c r="G218" s="16" t="s">
        <v>262</v>
      </c>
      <c r="H218" s="17" t="s">
        <v>165</v>
      </c>
      <c r="I218" s="16" t="s">
        <v>164</v>
      </c>
      <c r="J218" s="22">
        <v>100</v>
      </c>
      <c r="K218" s="31">
        <v>35000</v>
      </c>
      <c r="L218" s="23">
        <v>1</v>
      </c>
      <c r="M218" s="18">
        <v>0</v>
      </c>
      <c r="N218" s="7"/>
      <c r="O218" s="8"/>
      <c r="P218" s="7"/>
    </row>
    <row r="219" spans="1:16" ht="33.75" x14ac:dyDescent="0.2">
      <c r="A219" s="15">
        <f t="shared" si="3"/>
        <v>210</v>
      </c>
      <c r="B219" s="66" t="s">
        <v>199</v>
      </c>
      <c r="C219" s="66"/>
      <c r="D219" s="11"/>
      <c r="E219" s="22"/>
      <c r="F219" s="24">
        <v>43699</v>
      </c>
      <c r="G219" s="16" t="s">
        <v>262</v>
      </c>
      <c r="H219" s="17" t="s">
        <v>165</v>
      </c>
      <c r="I219" s="16" t="s">
        <v>164</v>
      </c>
      <c r="J219" s="22">
        <v>100</v>
      </c>
      <c r="K219" s="31">
        <v>29800</v>
      </c>
      <c r="L219" s="23">
        <v>1</v>
      </c>
      <c r="M219" s="18">
        <v>0</v>
      </c>
      <c r="N219" s="7"/>
      <c r="O219" s="8"/>
      <c r="P219" s="7"/>
    </row>
    <row r="220" spans="1:16" ht="19.149999999999999" customHeight="1" x14ac:dyDescent="0.2">
      <c r="A220" s="15">
        <f t="shared" si="3"/>
        <v>211</v>
      </c>
      <c r="B220" s="65" t="s">
        <v>200</v>
      </c>
      <c r="C220" s="65"/>
      <c r="D220" s="11"/>
      <c r="E220" s="22"/>
      <c r="F220" s="24">
        <v>42490</v>
      </c>
      <c r="G220" s="16" t="s">
        <v>262</v>
      </c>
      <c r="H220" s="17" t="s">
        <v>165</v>
      </c>
      <c r="I220" s="16" t="s">
        <v>164</v>
      </c>
      <c r="J220" s="22">
        <v>100</v>
      </c>
      <c r="K220" s="31">
        <v>11360</v>
      </c>
      <c r="L220" s="23">
        <v>1</v>
      </c>
      <c r="M220" s="18">
        <v>0</v>
      </c>
      <c r="N220" s="7"/>
      <c r="O220" s="8"/>
      <c r="P220" s="7"/>
    </row>
    <row r="221" spans="1:16" ht="19.149999999999999" customHeight="1" x14ac:dyDescent="0.2">
      <c r="A221" s="15">
        <f t="shared" si="3"/>
        <v>212</v>
      </c>
      <c r="B221" s="65" t="s">
        <v>201</v>
      </c>
      <c r="C221" s="65"/>
      <c r="D221" s="11"/>
      <c r="E221" s="22"/>
      <c r="F221" s="24">
        <v>43148</v>
      </c>
      <c r="G221" s="16" t="s">
        <v>262</v>
      </c>
      <c r="H221" s="17" t="s">
        <v>165</v>
      </c>
      <c r="I221" s="16" t="s">
        <v>164</v>
      </c>
      <c r="J221" s="22">
        <v>100</v>
      </c>
      <c r="K221" s="31">
        <v>13800</v>
      </c>
      <c r="L221" s="23">
        <v>1</v>
      </c>
      <c r="M221" s="18">
        <v>0</v>
      </c>
      <c r="N221" s="7"/>
      <c r="O221" s="8"/>
      <c r="P221" s="7"/>
    </row>
    <row r="222" spans="1:16" ht="19.149999999999999" customHeight="1" x14ac:dyDescent="0.2">
      <c r="A222" s="15">
        <f t="shared" si="3"/>
        <v>213</v>
      </c>
      <c r="B222" s="65" t="s">
        <v>202</v>
      </c>
      <c r="C222" s="65"/>
      <c r="D222" s="11"/>
      <c r="E222" s="22"/>
      <c r="F222" s="24">
        <v>43699</v>
      </c>
      <c r="G222" s="16" t="s">
        <v>262</v>
      </c>
      <c r="H222" s="17" t="s">
        <v>165</v>
      </c>
      <c r="I222" s="16" t="s">
        <v>164</v>
      </c>
      <c r="J222" s="22">
        <v>100</v>
      </c>
      <c r="K222" s="31">
        <v>14800</v>
      </c>
      <c r="L222" s="23">
        <v>1</v>
      </c>
      <c r="M222" s="18">
        <v>0</v>
      </c>
      <c r="N222" s="7"/>
      <c r="O222" s="8"/>
      <c r="P222" s="7"/>
    </row>
    <row r="223" spans="1:16" ht="19.149999999999999" customHeight="1" x14ac:dyDescent="0.2">
      <c r="A223" s="15">
        <f t="shared" si="3"/>
        <v>214</v>
      </c>
      <c r="B223" s="65" t="s">
        <v>203</v>
      </c>
      <c r="C223" s="65"/>
      <c r="D223" s="11"/>
      <c r="E223" s="22"/>
      <c r="F223" s="24">
        <v>42429</v>
      </c>
      <c r="G223" s="16" t="s">
        <v>262</v>
      </c>
      <c r="H223" s="17" t="s">
        <v>165</v>
      </c>
      <c r="I223" s="16" t="s">
        <v>164</v>
      </c>
      <c r="J223" s="22">
        <v>100</v>
      </c>
      <c r="K223" s="31">
        <v>4500</v>
      </c>
      <c r="L223" s="23">
        <v>1</v>
      </c>
      <c r="M223" s="18">
        <v>0</v>
      </c>
      <c r="N223" s="7"/>
      <c r="O223" s="8"/>
      <c r="P223" s="7"/>
    </row>
    <row r="224" spans="1:16" ht="19.149999999999999" customHeight="1" x14ac:dyDescent="0.2">
      <c r="A224" s="15">
        <f t="shared" si="3"/>
        <v>215</v>
      </c>
      <c r="B224" s="65" t="s">
        <v>204</v>
      </c>
      <c r="C224" s="65"/>
      <c r="D224" s="11"/>
      <c r="E224" s="22"/>
      <c r="F224" s="24">
        <v>42956</v>
      </c>
      <c r="G224" s="16" t="s">
        <v>262</v>
      </c>
      <c r="H224" s="17" t="s">
        <v>165</v>
      </c>
      <c r="I224" s="16" t="s">
        <v>164</v>
      </c>
      <c r="J224" s="22">
        <v>100</v>
      </c>
      <c r="K224" s="31">
        <v>22300</v>
      </c>
      <c r="L224" s="23">
        <v>1</v>
      </c>
      <c r="M224" s="18">
        <v>0</v>
      </c>
      <c r="N224" s="7"/>
      <c r="O224" s="8"/>
      <c r="P224" s="7"/>
    </row>
    <row r="225" spans="1:16" ht="19.149999999999999" customHeight="1" x14ac:dyDescent="0.2">
      <c r="A225" s="15">
        <f t="shared" si="3"/>
        <v>216</v>
      </c>
      <c r="B225" s="65" t="s">
        <v>205</v>
      </c>
      <c r="C225" s="65"/>
      <c r="D225" s="11"/>
      <c r="E225" s="22"/>
      <c r="F225" s="24">
        <v>43021</v>
      </c>
      <c r="G225" s="16" t="s">
        <v>262</v>
      </c>
      <c r="H225" s="17" t="s">
        <v>165</v>
      </c>
      <c r="I225" s="16" t="s">
        <v>164</v>
      </c>
      <c r="J225" s="22">
        <v>100</v>
      </c>
      <c r="K225" s="31">
        <v>3850</v>
      </c>
      <c r="L225" s="23">
        <v>1</v>
      </c>
      <c r="M225" s="18">
        <v>0</v>
      </c>
      <c r="N225" s="7"/>
      <c r="O225" s="8"/>
      <c r="P225" s="7"/>
    </row>
    <row r="226" spans="1:16" ht="19.149999999999999" customHeight="1" x14ac:dyDescent="0.2">
      <c r="A226" s="15">
        <f t="shared" si="3"/>
        <v>217</v>
      </c>
      <c r="B226" s="65" t="s">
        <v>205</v>
      </c>
      <c r="C226" s="65"/>
      <c r="D226" s="11"/>
      <c r="E226" s="22"/>
      <c r="F226" s="24">
        <v>43021</v>
      </c>
      <c r="G226" s="16" t="s">
        <v>262</v>
      </c>
      <c r="H226" s="17" t="s">
        <v>165</v>
      </c>
      <c r="I226" s="16" t="s">
        <v>164</v>
      </c>
      <c r="J226" s="22">
        <v>100</v>
      </c>
      <c r="K226" s="31">
        <v>3850</v>
      </c>
      <c r="L226" s="23">
        <v>1</v>
      </c>
      <c r="M226" s="18">
        <v>0</v>
      </c>
      <c r="N226" s="7"/>
      <c r="O226" s="8"/>
      <c r="P226" s="7"/>
    </row>
    <row r="227" spans="1:16" ht="19.149999999999999" customHeight="1" x14ac:dyDescent="0.2">
      <c r="A227" s="15">
        <f t="shared" si="3"/>
        <v>218</v>
      </c>
      <c r="B227" s="65" t="s">
        <v>35</v>
      </c>
      <c r="C227" s="65"/>
      <c r="D227" s="11"/>
      <c r="E227" s="22"/>
      <c r="F227" s="25" t="s">
        <v>206</v>
      </c>
      <c r="G227" s="16" t="s">
        <v>262</v>
      </c>
      <c r="H227" s="17" t="s">
        <v>165</v>
      </c>
      <c r="I227" s="16" t="s">
        <v>164</v>
      </c>
      <c r="J227" s="22">
        <v>100</v>
      </c>
      <c r="K227" s="31">
        <v>13500</v>
      </c>
      <c r="L227" s="23">
        <v>1</v>
      </c>
      <c r="M227" s="18">
        <v>0</v>
      </c>
      <c r="N227" s="7"/>
      <c r="O227" s="8"/>
      <c r="P227" s="7"/>
    </row>
    <row r="228" spans="1:16" ht="19.149999999999999" customHeight="1" x14ac:dyDescent="0.2">
      <c r="A228" s="15">
        <f t="shared" si="3"/>
        <v>219</v>
      </c>
      <c r="B228" s="65" t="s">
        <v>207</v>
      </c>
      <c r="C228" s="65"/>
      <c r="D228" s="11"/>
      <c r="E228" s="22"/>
      <c r="F228" s="25">
        <v>43740</v>
      </c>
      <c r="G228" s="16" t="s">
        <v>262</v>
      </c>
      <c r="H228" s="17" t="s">
        <v>165</v>
      </c>
      <c r="I228" s="16" t="s">
        <v>164</v>
      </c>
      <c r="J228" s="22">
        <v>100</v>
      </c>
      <c r="K228" s="31">
        <v>27000</v>
      </c>
      <c r="L228" s="23">
        <v>1</v>
      </c>
      <c r="M228" s="18">
        <v>0</v>
      </c>
      <c r="N228" s="7"/>
      <c r="O228" s="8"/>
      <c r="P228" s="7"/>
    </row>
    <row r="229" spans="1:16" ht="19.149999999999999" customHeight="1" x14ac:dyDescent="0.2">
      <c r="A229" s="15">
        <f t="shared" si="3"/>
        <v>220</v>
      </c>
      <c r="B229" s="65" t="s">
        <v>208</v>
      </c>
      <c r="C229" s="65"/>
      <c r="D229" s="11"/>
      <c r="E229" s="22"/>
      <c r="F229" s="25">
        <v>43021</v>
      </c>
      <c r="G229" s="16" t="s">
        <v>262</v>
      </c>
      <c r="H229" s="17" t="s">
        <v>165</v>
      </c>
      <c r="I229" s="16" t="s">
        <v>164</v>
      </c>
      <c r="J229" s="22">
        <v>100</v>
      </c>
      <c r="K229" s="31">
        <v>3650</v>
      </c>
      <c r="L229" s="23">
        <v>1</v>
      </c>
      <c r="M229" s="18">
        <v>0</v>
      </c>
      <c r="N229" s="7"/>
      <c r="O229" s="8"/>
      <c r="P229" s="7"/>
    </row>
    <row r="230" spans="1:16" ht="19.149999999999999" customHeight="1" x14ac:dyDescent="0.2">
      <c r="A230" s="15">
        <f t="shared" si="3"/>
        <v>221</v>
      </c>
      <c r="B230" s="65" t="s">
        <v>209</v>
      </c>
      <c r="C230" s="65"/>
      <c r="D230" s="11"/>
      <c r="E230" s="22"/>
      <c r="F230" s="25">
        <v>43133</v>
      </c>
      <c r="G230" s="16" t="s">
        <v>262</v>
      </c>
      <c r="H230" s="17" t="s">
        <v>165</v>
      </c>
      <c r="I230" s="16" t="s">
        <v>164</v>
      </c>
      <c r="J230" s="22">
        <v>100</v>
      </c>
      <c r="K230" s="31">
        <v>34000</v>
      </c>
      <c r="L230" s="23">
        <v>1</v>
      </c>
      <c r="M230" s="18">
        <v>0</v>
      </c>
      <c r="N230" s="7"/>
      <c r="O230" s="8"/>
      <c r="P230" s="7"/>
    </row>
    <row r="231" spans="1:16" ht="19.149999999999999" customHeight="1" x14ac:dyDescent="0.2">
      <c r="A231" s="15">
        <f t="shared" si="3"/>
        <v>222</v>
      </c>
      <c r="B231" s="65" t="s">
        <v>210</v>
      </c>
      <c r="C231" s="65"/>
      <c r="D231" s="11"/>
      <c r="E231" s="22"/>
      <c r="F231" s="25">
        <v>42429</v>
      </c>
      <c r="G231" s="16" t="s">
        <v>262</v>
      </c>
      <c r="H231" s="17" t="s">
        <v>165</v>
      </c>
      <c r="I231" s="16" t="s">
        <v>164</v>
      </c>
      <c r="J231" s="22">
        <v>100</v>
      </c>
      <c r="K231" s="31">
        <v>16890.72</v>
      </c>
      <c r="L231" s="23">
        <v>1</v>
      </c>
      <c r="M231" s="18">
        <v>0</v>
      </c>
      <c r="N231" s="7"/>
      <c r="O231" s="8"/>
      <c r="P231" s="7"/>
    </row>
    <row r="232" spans="1:16" ht="19.149999999999999" customHeight="1" x14ac:dyDescent="0.2">
      <c r="A232" s="15">
        <f t="shared" si="3"/>
        <v>223</v>
      </c>
      <c r="B232" s="65" t="s">
        <v>211</v>
      </c>
      <c r="C232" s="65"/>
      <c r="D232" s="11"/>
      <c r="E232" s="22"/>
      <c r="F232" s="25">
        <v>42429</v>
      </c>
      <c r="G232" s="16" t="s">
        <v>262</v>
      </c>
      <c r="H232" s="17" t="s">
        <v>165</v>
      </c>
      <c r="I232" s="16" t="s">
        <v>164</v>
      </c>
      <c r="J232" s="22">
        <v>100</v>
      </c>
      <c r="K232" s="31">
        <v>16890.72</v>
      </c>
      <c r="L232" s="23">
        <v>1</v>
      </c>
      <c r="M232" s="18">
        <v>0</v>
      </c>
      <c r="N232" s="7"/>
      <c r="O232" s="8"/>
      <c r="P232" s="7"/>
    </row>
    <row r="233" spans="1:16" ht="19.149999999999999" customHeight="1" x14ac:dyDescent="0.2">
      <c r="A233" s="15">
        <f t="shared" si="3"/>
        <v>224</v>
      </c>
      <c r="B233" s="65" t="s">
        <v>212</v>
      </c>
      <c r="C233" s="65"/>
      <c r="D233" s="11"/>
      <c r="E233" s="22"/>
      <c r="F233" s="25">
        <v>42429</v>
      </c>
      <c r="G233" s="16" t="s">
        <v>262</v>
      </c>
      <c r="H233" s="17" t="s">
        <v>165</v>
      </c>
      <c r="I233" s="16" t="s">
        <v>164</v>
      </c>
      <c r="J233" s="22">
        <v>100</v>
      </c>
      <c r="K233" s="31">
        <v>16890.72</v>
      </c>
      <c r="L233" s="23">
        <v>1</v>
      </c>
      <c r="M233" s="18">
        <v>0</v>
      </c>
      <c r="N233" s="7"/>
      <c r="O233" s="8"/>
      <c r="P233" s="7"/>
    </row>
    <row r="234" spans="1:16" ht="19.149999999999999" customHeight="1" x14ac:dyDescent="0.2">
      <c r="A234" s="15">
        <f t="shared" si="3"/>
        <v>225</v>
      </c>
      <c r="B234" s="65" t="s">
        <v>213</v>
      </c>
      <c r="C234" s="65"/>
      <c r="D234" s="11"/>
      <c r="E234" s="22"/>
      <c r="F234" s="25">
        <v>42429</v>
      </c>
      <c r="G234" s="16" t="s">
        <v>262</v>
      </c>
      <c r="H234" s="17" t="s">
        <v>165</v>
      </c>
      <c r="I234" s="16" t="s">
        <v>164</v>
      </c>
      <c r="J234" s="22">
        <v>100</v>
      </c>
      <c r="K234" s="31">
        <v>16890.72</v>
      </c>
      <c r="L234" s="23">
        <v>1</v>
      </c>
      <c r="M234" s="18">
        <v>0</v>
      </c>
      <c r="N234" s="7"/>
      <c r="O234" s="8"/>
      <c r="P234" s="7"/>
    </row>
    <row r="235" spans="1:16" ht="19.149999999999999" customHeight="1" x14ac:dyDescent="0.2">
      <c r="A235" s="15">
        <f t="shared" si="3"/>
        <v>226</v>
      </c>
      <c r="B235" s="65" t="s">
        <v>214</v>
      </c>
      <c r="C235" s="65"/>
      <c r="D235" s="11"/>
      <c r="E235" s="22"/>
      <c r="F235" s="25">
        <v>42800</v>
      </c>
      <c r="G235" s="16" t="s">
        <v>262</v>
      </c>
      <c r="H235" s="17" t="s">
        <v>165</v>
      </c>
      <c r="I235" s="16" t="s">
        <v>164</v>
      </c>
      <c r="J235" s="22">
        <v>31.11</v>
      </c>
      <c r="K235" s="31">
        <v>81347</v>
      </c>
      <c r="L235" s="23">
        <v>1</v>
      </c>
      <c r="M235" s="18">
        <v>56038.92</v>
      </c>
      <c r="N235" s="7"/>
      <c r="O235" s="8"/>
      <c r="P235" s="7"/>
    </row>
    <row r="236" spans="1:16" ht="34.15" customHeight="1" x14ac:dyDescent="0.2">
      <c r="A236" s="15">
        <f t="shared" si="3"/>
        <v>227</v>
      </c>
      <c r="B236" s="65" t="s">
        <v>215</v>
      </c>
      <c r="C236" s="65"/>
      <c r="D236" s="13"/>
      <c r="E236" s="68">
        <v>43682</v>
      </c>
      <c r="F236" s="69"/>
      <c r="G236" s="16" t="s">
        <v>262</v>
      </c>
      <c r="H236" s="17" t="s">
        <v>165</v>
      </c>
      <c r="I236" s="16" t="s">
        <v>164</v>
      </c>
      <c r="J236" s="13">
        <v>100</v>
      </c>
      <c r="K236" s="30">
        <v>31880</v>
      </c>
      <c r="L236" s="23">
        <v>1</v>
      </c>
      <c r="M236" s="13">
        <v>0</v>
      </c>
    </row>
    <row r="237" spans="1:16" ht="10.15" customHeight="1" x14ac:dyDescent="0.2">
      <c r="A237" s="15">
        <f t="shared" si="3"/>
        <v>228</v>
      </c>
      <c r="B237" s="65" t="s">
        <v>216</v>
      </c>
      <c r="C237" s="65"/>
      <c r="D237" s="13"/>
      <c r="E237" s="68">
        <v>43682</v>
      </c>
      <c r="F237" s="69"/>
      <c r="G237" s="16" t="s">
        <v>262</v>
      </c>
      <c r="H237" s="17" t="s">
        <v>165</v>
      </c>
      <c r="I237" s="16" t="s">
        <v>164</v>
      </c>
      <c r="J237" s="13">
        <v>100</v>
      </c>
      <c r="K237" s="30">
        <v>22990</v>
      </c>
      <c r="L237" s="23">
        <v>1</v>
      </c>
      <c r="M237" s="13">
        <v>0</v>
      </c>
    </row>
    <row r="238" spans="1:16" ht="10.15" customHeight="1" x14ac:dyDescent="0.2">
      <c r="A238" s="15">
        <f t="shared" si="3"/>
        <v>229</v>
      </c>
      <c r="B238" s="65" t="s">
        <v>217</v>
      </c>
      <c r="C238" s="65"/>
      <c r="D238" s="13"/>
      <c r="E238" s="68">
        <v>43682</v>
      </c>
      <c r="F238" s="69"/>
      <c r="G238" s="16" t="s">
        <v>262</v>
      </c>
      <c r="H238" s="17" t="s">
        <v>165</v>
      </c>
      <c r="I238" s="16" t="s">
        <v>164</v>
      </c>
      <c r="J238" s="13">
        <v>100</v>
      </c>
      <c r="K238" s="30">
        <v>22990</v>
      </c>
      <c r="L238" s="23">
        <v>1</v>
      </c>
      <c r="M238" s="13">
        <v>0</v>
      </c>
    </row>
    <row r="239" spans="1:16" ht="10.15" customHeight="1" x14ac:dyDescent="0.2">
      <c r="A239" s="15">
        <f t="shared" si="3"/>
        <v>230</v>
      </c>
      <c r="B239" s="65" t="s">
        <v>218</v>
      </c>
      <c r="C239" s="65"/>
      <c r="D239" s="13"/>
      <c r="E239" s="68">
        <v>43682</v>
      </c>
      <c r="F239" s="69"/>
      <c r="G239" s="16" t="s">
        <v>262</v>
      </c>
      <c r="H239" s="17" t="s">
        <v>165</v>
      </c>
      <c r="I239" s="16" t="s">
        <v>164</v>
      </c>
      <c r="J239" s="13">
        <v>100</v>
      </c>
      <c r="K239" s="30">
        <v>14900</v>
      </c>
      <c r="L239" s="23">
        <v>1</v>
      </c>
      <c r="M239" s="13">
        <v>0</v>
      </c>
    </row>
    <row r="240" spans="1:16" ht="10.15" customHeight="1" x14ac:dyDescent="0.2">
      <c r="A240" s="15">
        <f t="shared" si="3"/>
        <v>231</v>
      </c>
      <c r="B240" s="65" t="s">
        <v>219</v>
      </c>
      <c r="C240" s="65"/>
      <c r="D240" s="13"/>
      <c r="E240" s="68">
        <v>43682</v>
      </c>
      <c r="F240" s="69"/>
      <c r="G240" s="16" t="s">
        <v>262</v>
      </c>
      <c r="H240" s="17" t="s">
        <v>165</v>
      </c>
      <c r="I240" s="16" t="s">
        <v>164</v>
      </c>
      <c r="J240" s="13">
        <v>100</v>
      </c>
      <c r="K240" s="30">
        <v>14900</v>
      </c>
      <c r="L240" s="23">
        <v>1</v>
      </c>
      <c r="M240" s="13">
        <v>0</v>
      </c>
    </row>
    <row r="241" spans="1:13" ht="10.15" customHeight="1" x14ac:dyDescent="0.2">
      <c r="A241" s="15">
        <f t="shared" si="3"/>
        <v>232</v>
      </c>
      <c r="B241" s="65" t="s">
        <v>220</v>
      </c>
      <c r="C241" s="65"/>
      <c r="D241" s="13"/>
      <c r="E241" s="68">
        <v>43682</v>
      </c>
      <c r="F241" s="69"/>
      <c r="G241" s="16" t="s">
        <v>262</v>
      </c>
      <c r="H241" s="17" t="s">
        <v>165</v>
      </c>
      <c r="I241" s="16" t="s">
        <v>164</v>
      </c>
      <c r="J241" s="13">
        <v>100</v>
      </c>
      <c r="K241" s="30">
        <v>47116</v>
      </c>
      <c r="L241" s="23">
        <v>1</v>
      </c>
      <c r="M241" s="13">
        <v>0</v>
      </c>
    </row>
    <row r="242" spans="1:13" ht="10.15" customHeight="1" x14ac:dyDescent="0.2">
      <c r="A242" s="15">
        <f t="shared" si="3"/>
        <v>233</v>
      </c>
      <c r="B242" s="65" t="s">
        <v>221</v>
      </c>
      <c r="C242" s="65"/>
      <c r="D242" s="13"/>
      <c r="E242" s="68">
        <v>43733</v>
      </c>
      <c r="F242" s="69"/>
      <c r="G242" s="16" t="s">
        <v>262</v>
      </c>
      <c r="H242" s="17" t="s">
        <v>165</v>
      </c>
      <c r="I242" s="16" t="s">
        <v>164</v>
      </c>
      <c r="J242" s="13">
        <v>100</v>
      </c>
      <c r="K242" s="30">
        <v>19096.8</v>
      </c>
      <c r="L242" s="23">
        <v>1</v>
      </c>
      <c r="M242" s="13">
        <v>0</v>
      </c>
    </row>
    <row r="243" spans="1:13" ht="10.15" customHeight="1" x14ac:dyDescent="0.2">
      <c r="A243" s="15">
        <f t="shared" si="3"/>
        <v>234</v>
      </c>
      <c r="B243" s="65" t="s">
        <v>221</v>
      </c>
      <c r="C243" s="65"/>
      <c r="D243" s="13"/>
      <c r="E243" s="68">
        <v>43733</v>
      </c>
      <c r="F243" s="69"/>
      <c r="G243" s="16" t="s">
        <v>262</v>
      </c>
      <c r="H243" s="17" t="s">
        <v>165</v>
      </c>
      <c r="I243" s="16" t="s">
        <v>164</v>
      </c>
      <c r="J243" s="13">
        <v>100</v>
      </c>
      <c r="K243" s="30">
        <v>19096.8</v>
      </c>
      <c r="L243" s="23">
        <v>1</v>
      </c>
      <c r="M243" s="13">
        <v>0</v>
      </c>
    </row>
    <row r="244" spans="1:13" ht="10.15" customHeight="1" x14ac:dyDescent="0.2">
      <c r="A244" s="15">
        <f t="shared" si="3"/>
        <v>235</v>
      </c>
      <c r="B244" s="65" t="s">
        <v>221</v>
      </c>
      <c r="C244" s="65"/>
      <c r="D244" s="13"/>
      <c r="E244" s="68">
        <v>43733</v>
      </c>
      <c r="F244" s="69"/>
      <c r="G244" s="16" t="s">
        <v>262</v>
      </c>
      <c r="H244" s="17" t="s">
        <v>165</v>
      </c>
      <c r="I244" s="16" t="s">
        <v>164</v>
      </c>
      <c r="J244" s="13">
        <v>100</v>
      </c>
      <c r="K244" s="30">
        <v>19096.8</v>
      </c>
      <c r="L244" s="23">
        <v>1</v>
      </c>
      <c r="M244" s="13">
        <v>0</v>
      </c>
    </row>
    <row r="245" spans="1:13" ht="10.15" customHeight="1" x14ac:dyDescent="0.2">
      <c r="A245" s="15">
        <f t="shared" si="3"/>
        <v>236</v>
      </c>
      <c r="B245" s="65" t="s">
        <v>221</v>
      </c>
      <c r="C245" s="65"/>
      <c r="D245" s="13"/>
      <c r="E245" s="68">
        <v>43733</v>
      </c>
      <c r="F245" s="69"/>
      <c r="G245" s="16" t="s">
        <v>262</v>
      </c>
      <c r="H245" s="17" t="s">
        <v>165</v>
      </c>
      <c r="I245" s="16" t="s">
        <v>164</v>
      </c>
      <c r="J245" s="13">
        <v>100</v>
      </c>
      <c r="K245" s="30">
        <v>19096.8</v>
      </c>
      <c r="L245" s="23">
        <v>1</v>
      </c>
      <c r="M245" s="13">
        <v>0</v>
      </c>
    </row>
    <row r="246" spans="1:13" ht="10.15" customHeight="1" x14ac:dyDescent="0.2">
      <c r="A246" s="15">
        <f t="shared" si="3"/>
        <v>237</v>
      </c>
      <c r="B246" s="65" t="s">
        <v>220</v>
      </c>
      <c r="C246" s="65"/>
      <c r="D246" s="13"/>
      <c r="E246" s="68">
        <v>43733</v>
      </c>
      <c r="F246" s="69"/>
      <c r="G246" s="16" t="s">
        <v>262</v>
      </c>
      <c r="H246" s="17" t="s">
        <v>165</v>
      </c>
      <c r="I246" s="16" t="s">
        <v>164</v>
      </c>
      <c r="J246" s="13">
        <v>100</v>
      </c>
      <c r="K246" s="30">
        <v>47116</v>
      </c>
      <c r="L246" s="23">
        <v>1</v>
      </c>
      <c r="M246" s="13">
        <v>0</v>
      </c>
    </row>
    <row r="247" spans="1:13" ht="10.15" customHeight="1" x14ac:dyDescent="0.2">
      <c r="A247" s="15">
        <f t="shared" si="3"/>
        <v>238</v>
      </c>
      <c r="B247" s="65" t="s">
        <v>222</v>
      </c>
      <c r="C247" s="65"/>
      <c r="D247" s="13"/>
      <c r="E247" s="68">
        <v>43686</v>
      </c>
      <c r="F247" s="69"/>
      <c r="G247" s="16" t="s">
        <v>262</v>
      </c>
      <c r="H247" s="17" t="s">
        <v>165</v>
      </c>
      <c r="I247" s="16" t="s">
        <v>164</v>
      </c>
      <c r="J247" s="13">
        <v>100</v>
      </c>
      <c r="K247" s="30">
        <v>53340</v>
      </c>
      <c r="L247" s="23">
        <v>1</v>
      </c>
      <c r="M247" s="13">
        <v>0</v>
      </c>
    </row>
    <row r="248" spans="1:13" ht="10.15" customHeight="1" x14ac:dyDescent="0.2">
      <c r="A248" s="15">
        <f t="shared" si="3"/>
        <v>239</v>
      </c>
      <c r="B248" s="65" t="s">
        <v>223</v>
      </c>
      <c r="C248" s="65"/>
      <c r="D248" s="13"/>
      <c r="E248" s="68">
        <v>43686</v>
      </c>
      <c r="F248" s="69"/>
      <c r="G248" s="16" t="s">
        <v>262</v>
      </c>
      <c r="H248" s="17" t="s">
        <v>165</v>
      </c>
      <c r="I248" s="16" t="s">
        <v>164</v>
      </c>
      <c r="J248" s="13">
        <v>100</v>
      </c>
      <c r="K248" s="30">
        <v>82100</v>
      </c>
      <c r="L248" s="23">
        <v>1</v>
      </c>
      <c r="M248" s="13">
        <v>0</v>
      </c>
    </row>
    <row r="249" spans="1:13" ht="10.15" customHeight="1" x14ac:dyDescent="0.2">
      <c r="A249" s="15">
        <f t="shared" si="3"/>
        <v>240</v>
      </c>
      <c r="B249" s="65" t="s">
        <v>223</v>
      </c>
      <c r="C249" s="65"/>
      <c r="D249" s="13"/>
      <c r="E249" s="68">
        <v>43686</v>
      </c>
      <c r="F249" s="69"/>
      <c r="G249" s="16" t="s">
        <v>262</v>
      </c>
      <c r="H249" s="17" t="s">
        <v>165</v>
      </c>
      <c r="I249" s="16" t="s">
        <v>164</v>
      </c>
      <c r="J249" s="13">
        <v>100</v>
      </c>
      <c r="K249" s="30">
        <v>82100</v>
      </c>
      <c r="L249" s="23">
        <v>1</v>
      </c>
      <c r="M249" s="13">
        <v>0</v>
      </c>
    </row>
    <row r="250" spans="1:13" ht="10.15" customHeight="1" x14ac:dyDescent="0.2">
      <c r="A250" s="15">
        <f t="shared" si="3"/>
        <v>241</v>
      </c>
      <c r="B250" s="65" t="s">
        <v>224</v>
      </c>
      <c r="C250" s="65"/>
      <c r="D250" s="13"/>
      <c r="E250" s="68">
        <v>43686</v>
      </c>
      <c r="F250" s="69"/>
      <c r="G250" s="16" t="s">
        <v>262</v>
      </c>
      <c r="H250" s="17" t="s">
        <v>165</v>
      </c>
      <c r="I250" s="16" t="s">
        <v>164</v>
      </c>
      <c r="J250" s="13">
        <v>100</v>
      </c>
      <c r="K250" s="30">
        <v>43850</v>
      </c>
      <c r="L250" s="23">
        <v>1</v>
      </c>
      <c r="M250" s="13">
        <v>0</v>
      </c>
    </row>
    <row r="251" spans="1:13" ht="10.15" customHeight="1" x14ac:dyDescent="0.2">
      <c r="A251" s="15">
        <f t="shared" si="3"/>
        <v>242</v>
      </c>
      <c r="B251" s="65" t="s">
        <v>224</v>
      </c>
      <c r="C251" s="65"/>
      <c r="D251" s="13"/>
      <c r="E251" s="68">
        <v>43686</v>
      </c>
      <c r="F251" s="69"/>
      <c r="G251" s="16" t="s">
        <v>262</v>
      </c>
      <c r="H251" s="17" t="s">
        <v>165</v>
      </c>
      <c r="I251" s="16" t="s">
        <v>164</v>
      </c>
      <c r="J251" s="13">
        <v>100</v>
      </c>
      <c r="K251" s="30">
        <v>43850</v>
      </c>
      <c r="L251" s="23">
        <v>1</v>
      </c>
      <c r="M251" s="13">
        <v>0</v>
      </c>
    </row>
    <row r="252" spans="1:13" ht="10.15" customHeight="1" x14ac:dyDescent="0.2">
      <c r="A252" s="15">
        <f t="shared" si="3"/>
        <v>243</v>
      </c>
      <c r="B252" s="65" t="s">
        <v>225</v>
      </c>
      <c r="C252" s="65"/>
      <c r="D252" s="13"/>
      <c r="E252" s="68">
        <v>43686</v>
      </c>
      <c r="F252" s="69"/>
      <c r="G252" s="16" t="s">
        <v>262</v>
      </c>
      <c r="H252" s="17" t="s">
        <v>165</v>
      </c>
      <c r="I252" s="16" t="s">
        <v>164</v>
      </c>
      <c r="J252" s="13">
        <v>100</v>
      </c>
      <c r="K252" s="30">
        <v>111800</v>
      </c>
      <c r="L252" s="23">
        <v>1</v>
      </c>
      <c r="M252" s="13">
        <v>0</v>
      </c>
    </row>
    <row r="253" spans="1:13" ht="10.15" customHeight="1" x14ac:dyDescent="0.2">
      <c r="A253" s="15">
        <f t="shared" si="3"/>
        <v>244</v>
      </c>
      <c r="B253" s="65" t="s">
        <v>223</v>
      </c>
      <c r="C253" s="65"/>
      <c r="D253" s="13"/>
      <c r="E253" s="68">
        <v>43686</v>
      </c>
      <c r="F253" s="69"/>
      <c r="G253" s="16" t="s">
        <v>262</v>
      </c>
      <c r="H253" s="17" t="s">
        <v>165</v>
      </c>
      <c r="I253" s="16" t="s">
        <v>164</v>
      </c>
      <c r="J253" s="13">
        <v>100</v>
      </c>
      <c r="K253" s="30">
        <v>82100</v>
      </c>
      <c r="L253" s="23">
        <v>1</v>
      </c>
      <c r="M253" s="13">
        <v>0</v>
      </c>
    </row>
    <row r="254" spans="1:13" ht="10.15" customHeight="1" x14ac:dyDescent="0.2">
      <c r="A254" s="15">
        <f t="shared" si="3"/>
        <v>245</v>
      </c>
      <c r="B254" s="65" t="s">
        <v>221</v>
      </c>
      <c r="C254" s="65"/>
      <c r="D254" s="13"/>
      <c r="E254" s="68">
        <v>43733</v>
      </c>
      <c r="F254" s="69"/>
      <c r="G254" s="16" t="s">
        <v>262</v>
      </c>
      <c r="H254" s="17" t="s">
        <v>165</v>
      </c>
      <c r="I254" s="16" t="s">
        <v>164</v>
      </c>
      <c r="J254" s="13">
        <v>100</v>
      </c>
      <c r="K254" s="30">
        <v>19096.8</v>
      </c>
      <c r="L254" s="23">
        <v>1</v>
      </c>
      <c r="M254" s="13">
        <v>0</v>
      </c>
    </row>
    <row r="255" spans="1:13" ht="10.15" customHeight="1" x14ac:dyDescent="0.2">
      <c r="A255" s="15">
        <f t="shared" si="3"/>
        <v>246</v>
      </c>
      <c r="B255" s="65" t="s">
        <v>226</v>
      </c>
      <c r="C255" s="65"/>
      <c r="D255" s="13"/>
      <c r="E255" s="68">
        <v>43682</v>
      </c>
      <c r="F255" s="69"/>
      <c r="G255" s="16" t="s">
        <v>262</v>
      </c>
      <c r="H255" s="17" t="s">
        <v>165</v>
      </c>
      <c r="I255" s="16" t="s">
        <v>164</v>
      </c>
      <c r="J255" s="13">
        <v>100</v>
      </c>
      <c r="K255" s="30">
        <v>121760</v>
      </c>
      <c r="L255" s="23">
        <v>1</v>
      </c>
      <c r="M255" s="13">
        <v>0</v>
      </c>
    </row>
    <row r="256" spans="1:13" ht="10.15" customHeight="1" x14ac:dyDescent="0.2">
      <c r="A256" s="15">
        <f t="shared" si="3"/>
        <v>247</v>
      </c>
      <c r="B256" s="65" t="s">
        <v>227</v>
      </c>
      <c r="C256" s="65"/>
      <c r="D256" s="16"/>
      <c r="E256" s="16"/>
      <c r="F256" s="12">
        <v>43682</v>
      </c>
      <c r="G256" s="16" t="s">
        <v>262</v>
      </c>
      <c r="H256" s="17" t="s">
        <v>165</v>
      </c>
      <c r="I256" s="16" t="s">
        <v>164</v>
      </c>
      <c r="J256" s="13">
        <v>100</v>
      </c>
      <c r="K256" s="30">
        <v>46470</v>
      </c>
      <c r="L256" s="23">
        <v>1</v>
      </c>
      <c r="M256" s="13">
        <v>0</v>
      </c>
    </row>
    <row r="257" spans="1:13" ht="33.75" x14ac:dyDescent="0.2">
      <c r="A257" s="15">
        <f t="shared" si="3"/>
        <v>248</v>
      </c>
      <c r="B257" s="13" t="s">
        <v>228</v>
      </c>
      <c r="C257" s="13"/>
      <c r="D257" s="13"/>
      <c r="E257" s="13"/>
      <c r="F257" s="14">
        <v>44000</v>
      </c>
      <c r="G257" s="16" t="s">
        <v>262</v>
      </c>
      <c r="H257" s="17" t="s">
        <v>165</v>
      </c>
      <c r="I257" s="16" t="s">
        <v>164</v>
      </c>
      <c r="J257" s="13">
        <v>100</v>
      </c>
      <c r="K257" s="32">
        <v>43200</v>
      </c>
      <c r="L257" s="23">
        <v>1</v>
      </c>
      <c r="M257" s="13">
        <v>0</v>
      </c>
    </row>
    <row r="258" spans="1:13" ht="33.75" x14ac:dyDescent="0.2">
      <c r="A258" s="15">
        <f t="shared" si="3"/>
        <v>249</v>
      </c>
      <c r="B258" s="13" t="s">
        <v>229</v>
      </c>
      <c r="C258" s="13"/>
      <c r="D258" s="13"/>
      <c r="E258" s="13"/>
      <c r="F258" s="14">
        <v>44000</v>
      </c>
      <c r="G258" s="16" t="s">
        <v>262</v>
      </c>
      <c r="H258" s="17" t="s">
        <v>165</v>
      </c>
      <c r="I258" s="16" t="s">
        <v>164</v>
      </c>
      <c r="J258" s="13">
        <v>100</v>
      </c>
      <c r="K258" s="30">
        <v>36825</v>
      </c>
      <c r="L258" s="23">
        <v>1</v>
      </c>
      <c r="M258" s="13">
        <v>0</v>
      </c>
    </row>
    <row r="259" spans="1:13" ht="33.75" x14ac:dyDescent="0.2">
      <c r="A259" s="15">
        <f t="shared" si="3"/>
        <v>250</v>
      </c>
      <c r="B259" s="13" t="s">
        <v>230</v>
      </c>
      <c r="C259" s="13"/>
      <c r="D259" s="13"/>
      <c r="E259" s="13"/>
      <c r="F259" s="14">
        <v>44000</v>
      </c>
      <c r="G259" s="16" t="s">
        <v>262</v>
      </c>
      <c r="H259" s="17" t="s">
        <v>165</v>
      </c>
      <c r="I259" s="16" t="s">
        <v>164</v>
      </c>
      <c r="J259" s="13">
        <v>100</v>
      </c>
      <c r="K259" s="30">
        <v>31625</v>
      </c>
      <c r="L259" s="23">
        <v>1</v>
      </c>
      <c r="M259" s="13">
        <v>0</v>
      </c>
    </row>
    <row r="260" spans="1:13" ht="33.75" x14ac:dyDescent="0.2">
      <c r="A260" s="15">
        <f t="shared" si="3"/>
        <v>251</v>
      </c>
      <c r="B260" s="13" t="s">
        <v>231</v>
      </c>
      <c r="C260" s="13"/>
      <c r="D260" s="13"/>
      <c r="E260" s="13"/>
      <c r="F260" s="14">
        <v>44000</v>
      </c>
      <c r="G260" s="16" t="s">
        <v>262</v>
      </c>
      <c r="H260" s="17" t="s">
        <v>165</v>
      </c>
      <c r="I260" s="16" t="s">
        <v>164</v>
      </c>
      <c r="J260" s="13">
        <v>100</v>
      </c>
      <c r="K260" s="30">
        <v>32825</v>
      </c>
      <c r="L260" s="23">
        <v>1</v>
      </c>
      <c r="M260" s="13">
        <v>0</v>
      </c>
    </row>
    <row r="261" spans="1:13" ht="33.75" x14ac:dyDescent="0.2">
      <c r="A261" s="15">
        <f t="shared" si="3"/>
        <v>252</v>
      </c>
      <c r="B261" s="13" t="s">
        <v>232</v>
      </c>
      <c r="C261" s="13"/>
      <c r="D261" s="13"/>
      <c r="E261" s="13"/>
      <c r="F261" s="14">
        <v>44000</v>
      </c>
      <c r="G261" s="16" t="s">
        <v>262</v>
      </c>
      <c r="H261" s="17" t="s">
        <v>165</v>
      </c>
      <c r="I261" s="16" t="s">
        <v>164</v>
      </c>
      <c r="J261" s="13">
        <v>100</v>
      </c>
      <c r="K261" s="30">
        <v>30025</v>
      </c>
      <c r="L261" s="23">
        <v>1</v>
      </c>
      <c r="M261" s="13">
        <v>0</v>
      </c>
    </row>
    <row r="262" spans="1:13" ht="33.75" x14ac:dyDescent="0.2">
      <c r="A262" s="15">
        <f t="shared" si="3"/>
        <v>253</v>
      </c>
      <c r="B262" s="13" t="s">
        <v>233</v>
      </c>
      <c r="C262" s="13"/>
      <c r="D262" s="13"/>
      <c r="E262" s="13"/>
      <c r="F262" s="14">
        <v>44000</v>
      </c>
      <c r="G262" s="16" t="s">
        <v>262</v>
      </c>
      <c r="H262" s="17" t="s">
        <v>165</v>
      </c>
      <c r="I262" s="16" t="s">
        <v>164</v>
      </c>
      <c r="J262" s="13">
        <v>100</v>
      </c>
      <c r="K262" s="30">
        <v>44625</v>
      </c>
      <c r="L262" s="23">
        <v>1</v>
      </c>
      <c r="M262" s="13">
        <v>0</v>
      </c>
    </row>
    <row r="263" spans="1:13" ht="33.75" x14ac:dyDescent="0.2">
      <c r="A263" s="15">
        <f t="shared" si="3"/>
        <v>254</v>
      </c>
      <c r="B263" s="13" t="s">
        <v>234</v>
      </c>
      <c r="C263" s="13"/>
      <c r="D263" s="13"/>
      <c r="E263" s="13"/>
      <c r="F263" s="14">
        <v>44000</v>
      </c>
      <c r="G263" s="16" t="s">
        <v>262</v>
      </c>
      <c r="H263" s="17" t="s">
        <v>165</v>
      </c>
      <c r="I263" s="16" t="s">
        <v>164</v>
      </c>
      <c r="J263" s="13">
        <v>100</v>
      </c>
      <c r="K263" s="30">
        <v>26625</v>
      </c>
      <c r="L263" s="23">
        <v>1</v>
      </c>
      <c r="M263" s="13">
        <v>0</v>
      </c>
    </row>
    <row r="264" spans="1:13" ht="33.75" x14ac:dyDescent="0.2">
      <c r="A264" s="15">
        <f t="shared" si="3"/>
        <v>255</v>
      </c>
      <c r="B264" s="69" t="s">
        <v>235</v>
      </c>
      <c r="C264" s="69"/>
      <c r="D264" s="13"/>
      <c r="E264" s="13"/>
      <c r="F264" s="14">
        <v>44000</v>
      </c>
      <c r="G264" s="16" t="s">
        <v>262</v>
      </c>
      <c r="H264" s="17" t="s">
        <v>165</v>
      </c>
      <c r="I264" s="16" t="s">
        <v>164</v>
      </c>
      <c r="J264" s="13">
        <v>100</v>
      </c>
      <c r="K264" s="30">
        <v>37325</v>
      </c>
      <c r="L264" s="23">
        <v>1</v>
      </c>
      <c r="M264" s="13">
        <v>0</v>
      </c>
    </row>
    <row r="265" spans="1:13" ht="33.75" x14ac:dyDescent="0.2">
      <c r="A265" s="15">
        <f t="shared" si="3"/>
        <v>256</v>
      </c>
      <c r="B265" s="13" t="s">
        <v>236</v>
      </c>
      <c r="C265" s="13"/>
      <c r="D265" s="13"/>
      <c r="E265" s="13"/>
      <c r="F265" s="14">
        <v>43385</v>
      </c>
      <c r="G265" s="16" t="s">
        <v>262</v>
      </c>
      <c r="H265" s="17" t="s">
        <v>165</v>
      </c>
      <c r="I265" s="16" t="s">
        <v>164</v>
      </c>
      <c r="J265" s="13">
        <v>100</v>
      </c>
      <c r="K265" s="32">
        <v>5000</v>
      </c>
      <c r="L265" s="23">
        <v>1</v>
      </c>
      <c r="M265" s="13">
        <v>0</v>
      </c>
    </row>
    <row r="266" spans="1:13" ht="33.75" x14ac:dyDescent="0.2">
      <c r="A266" s="15">
        <f t="shared" si="3"/>
        <v>257</v>
      </c>
      <c r="B266" s="13" t="s">
        <v>236</v>
      </c>
      <c r="C266" s="13"/>
      <c r="D266" s="13"/>
      <c r="E266" s="13"/>
      <c r="F266" s="14">
        <v>43385</v>
      </c>
      <c r="G266" s="16" t="s">
        <v>262</v>
      </c>
      <c r="H266" s="17" t="s">
        <v>165</v>
      </c>
      <c r="I266" s="16" t="s">
        <v>164</v>
      </c>
      <c r="J266" s="13">
        <v>100</v>
      </c>
      <c r="K266" s="32">
        <v>5000</v>
      </c>
      <c r="L266" s="23">
        <v>1</v>
      </c>
      <c r="M266" s="13">
        <v>0</v>
      </c>
    </row>
    <row r="267" spans="1:13" ht="33.75" x14ac:dyDescent="0.2">
      <c r="A267" s="15">
        <f t="shared" si="3"/>
        <v>258</v>
      </c>
      <c r="B267" s="69" t="s">
        <v>236</v>
      </c>
      <c r="C267" s="69"/>
      <c r="D267" s="13"/>
      <c r="E267" s="13"/>
      <c r="F267" s="14">
        <v>43385</v>
      </c>
      <c r="G267" s="16" t="s">
        <v>262</v>
      </c>
      <c r="H267" s="17" t="s">
        <v>165</v>
      </c>
      <c r="I267" s="16" t="s">
        <v>164</v>
      </c>
      <c r="J267" s="13">
        <v>100</v>
      </c>
      <c r="K267" s="32">
        <v>5000</v>
      </c>
      <c r="L267" s="23">
        <v>1</v>
      </c>
      <c r="M267" s="13">
        <v>0</v>
      </c>
    </row>
    <row r="268" spans="1:13" ht="33.75" x14ac:dyDescent="0.2">
      <c r="A268" s="15">
        <f t="shared" ref="A268:A304" si="4">A267+1</f>
        <v>259</v>
      </c>
      <c r="B268" s="13" t="s">
        <v>236</v>
      </c>
      <c r="C268" s="13"/>
      <c r="D268" s="13"/>
      <c r="E268" s="13"/>
      <c r="F268" s="14">
        <v>43385</v>
      </c>
      <c r="G268" s="16" t="s">
        <v>262</v>
      </c>
      <c r="H268" s="17" t="s">
        <v>165</v>
      </c>
      <c r="I268" s="16" t="s">
        <v>164</v>
      </c>
      <c r="J268" s="13">
        <v>100</v>
      </c>
      <c r="K268" s="32">
        <v>5000</v>
      </c>
      <c r="L268" s="23">
        <v>1</v>
      </c>
      <c r="M268" s="13">
        <v>0</v>
      </c>
    </row>
    <row r="269" spans="1:13" ht="33.75" x14ac:dyDescent="0.2">
      <c r="A269" s="15">
        <f t="shared" si="4"/>
        <v>260</v>
      </c>
      <c r="B269" s="79" t="s">
        <v>237</v>
      </c>
      <c r="C269" s="79"/>
      <c r="D269" s="13"/>
      <c r="E269" s="13"/>
      <c r="F269" s="14">
        <v>43694</v>
      </c>
      <c r="G269" s="16" t="s">
        <v>262</v>
      </c>
      <c r="H269" s="17" t="s">
        <v>165</v>
      </c>
      <c r="I269" s="16" t="s">
        <v>164</v>
      </c>
      <c r="J269" s="13">
        <v>75</v>
      </c>
      <c r="K269" s="32">
        <v>198125</v>
      </c>
      <c r="L269" s="23">
        <v>1</v>
      </c>
      <c r="M269" s="13">
        <v>49531.31</v>
      </c>
    </row>
    <row r="270" spans="1:13" ht="33.75" x14ac:dyDescent="0.2">
      <c r="A270" s="15">
        <f t="shared" si="4"/>
        <v>261</v>
      </c>
      <c r="B270" s="69" t="s">
        <v>238</v>
      </c>
      <c r="C270" s="69"/>
      <c r="D270" s="13"/>
      <c r="E270" s="13"/>
      <c r="F270" s="14">
        <v>43667</v>
      </c>
      <c r="G270" s="16" t="s">
        <v>262</v>
      </c>
      <c r="H270" s="17" t="s">
        <v>165</v>
      </c>
      <c r="I270" s="16" t="s">
        <v>164</v>
      </c>
      <c r="J270" s="26">
        <v>77.78</v>
      </c>
      <c r="K270" s="32">
        <v>289400</v>
      </c>
      <c r="L270" s="23">
        <v>1</v>
      </c>
      <c r="M270" s="13">
        <v>64311.08</v>
      </c>
    </row>
    <row r="271" spans="1:13" ht="18.600000000000001" customHeight="1" x14ac:dyDescent="0.2">
      <c r="A271" s="15">
        <f t="shared" si="4"/>
        <v>262</v>
      </c>
      <c r="B271" s="70" t="s">
        <v>239</v>
      </c>
      <c r="C271" s="70"/>
      <c r="D271" s="13"/>
      <c r="E271" s="13"/>
      <c r="F271" s="14">
        <v>43649</v>
      </c>
      <c r="G271" s="16" t="s">
        <v>262</v>
      </c>
      <c r="H271" s="17" t="s">
        <v>165</v>
      </c>
      <c r="I271" s="16" t="s">
        <v>164</v>
      </c>
      <c r="J271" s="13">
        <v>100</v>
      </c>
      <c r="K271" s="32">
        <v>30860</v>
      </c>
      <c r="L271" s="23">
        <v>1</v>
      </c>
      <c r="M271" s="13">
        <v>0</v>
      </c>
    </row>
    <row r="272" spans="1:13" ht="17.45" customHeight="1" x14ac:dyDescent="0.2">
      <c r="A272" s="15">
        <f t="shared" si="4"/>
        <v>263</v>
      </c>
      <c r="B272" s="70" t="s">
        <v>240</v>
      </c>
      <c r="C272" s="70"/>
      <c r="D272" s="27"/>
      <c r="E272" s="27"/>
      <c r="F272" s="28">
        <v>43383</v>
      </c>
      <c r="G272" s="16" t="s">
        <v>262</v>
      </c>
      <c r="H272" s="17" t="s">
        <v>165</v>
      </c>
      <c r="I272" s="16" t="s">
        <v>164</v>
      </c>
      <c r="J272" s="13">
        <v>100</v>
      </c>
      <c r="K272" s="32">
        <v>83980</v>
      </c>
      <c r="L272" s="23">
        <v>1</v>
      </c>
      <c r="M272" s="13">
        <v>0</v>
      </c>
    </row>
    <row r="273" spans="1:13" ht="13.9" customHeight="1" x14ac:dyDescent="0.2">
      <c r="A273" s="15">
        <f t="shared" si="4"/>
        <v>264</v>
      </c>
      <c r="B273" s="69" t="s">
        <v>253</v>
      </c>
      <c r="C273" s="69"/>
      <c r="D273" s="69"/>
      <c r="E273" s="69"/>
      <c r="F273" s="69"/>
      <c r="G273" s="16" t="s">
        <v>262</v>
      </c>
      <c r="H273" s="17" t="s">
        <v>165</v>
      </c>
      <c r="I273" s="16" t="s">
        <v>164</v>
      </c>
      <c r="J273" s="13">
        <v>100</v>
      </c>
      <c r="K273" s="32">
        <v>98000</v>
      </c>
      <c r="L273" s="23">
        <v>1</v>
      </c>
      <c r="M273" s="13">
        <v>0</v>
      </c>
    </row>
    <row r="274" spans="1:13" ht="33.75" x14ac:dyDescent="0.2">
      <c r="A274" s="15">
        <f t="shared" si="4"/>
        <v>265</v>
      </c>
      <c r="B274" s="13" t="s">
        <v>241</v>
      </c>
      <c r="C274" s="13"/>
      <c r="D274" s="13"/>
      <c r="E274" s="13"/>
      <c r="F274" s="14">
        <v>43385</v>
      </c>
      <c r="G274" s="16" t="s">
        <v>262</v>
      </c>
      <c r="H274" s="17" t="s">
        <v>165</v>
      </c>
      <c r="I274" s="16" t="s">
        <v>164</v>
      </c>
      <c r="J274" s="13">
        <v>100</v>
      </c>
      <c r="K274" s="32">
        <v>16000</v>
      </c>
      <c r="L274" s="23">
        <v>1</v>
      </c>
      <c r="M274" s="13">
        <v>0</v>
      </c>
    </row>
    <row r="275" spans="1:13" ht="33.75" x14ac:dyDescent="0.2">
      <c r="A275" s="15">
        <f t="shared" si="4"/>
        <v>266</v>
      </c>
      <c r="B275" s="13" t="s">
        <v>241</v>
      </c>
      <c r="C275" s="13"/>
      <c r="D275" s="13"/>
      <c r="E275" s="13"/>
      <c r="F275" s="14">
        <v>43385</v>
      </c>
      <c r="G275" s="16" t="s">
        <v>262</v>
      </c>
      <c r="H275" s="17" t="s">
        <v>165</v>
      </c>
      <c r="I275" s="16" t="s">
        <v>164</v>
      </c>
      <c r="J275" s="13">
        <v>100</v>
      </c>
      <c r="K275" s="32">
        <v>16000</v>
      </c>
      <c r="L275" s="23">
        <v>1</v>
      </c>
      <c r="M275" s="13">
        <v>0</v>
      </c>
    </row>
    <row r="276" spans="1:13" ht="33.75" x14ac:dyDescent="0.2">
      <c r="A276" s="15">
        <f t="shared" si="4"/>
        <v>267</v>
      </c>
      <c r="B276" s="13" t="s">
        <v>241</v>
      </c>
      <c r="C276" s="13"/>
      <c r="D276" s="13"/>
      <c r="E276" s="13"/>
      <c r="F276" s="14">
        <v>43385</v>
      </c>
      <c r="G276" s="16" t="s">
        <v>262</v>
      </c>
      <c r="H276" s="17" t="s">
        <v>165</v>
      </c>
      <c r="I276" s="16" t="s">
        <v>164</v>
      </c>
      <c r="J276" s="13">
        <v>100</v>
      </c>
      <c r="K276" s="32">
        <v>16000</v>
      </c>
      <c r="L276" s="23">
        <v>1</v>
      </c>
      <c r="M276" s="13">
        <v>0</v>
      </c>
    </row>
    <row r="277" spans="1:13" ht="33.75" x14ac:dyDescent="0.2">
      <c r="A277" s="15">
        <f t="shared" si="4"/>
        <v>268</v>
      </c>
      <c r="B277" s="13" t="s">
        <v>241</v>
      </c>
      <c r="C277" s="13"/>
      <c r="D277" s="13"/>
      <c r="E277" s="13"/>
      <c r="F277" s="14">
        <v>43385</v>
      </c>
      <c r="G277" s="16" t="s">
        <v>262</v>
      </c>
      <c r="H277" s="17" t="s">
        <v>165</v>
      </c>
      <c r="I277" s="16" t="s">
        <v>164</v>
      </c>
      <c r="J277" s="13">
        <v>100</v>
      </c>
      <c r="K277" s="32">
        <v>16000</v>
      </c>
      <c r="L277" s="23">
        <v>1</v>
      </c>
      <c r="M277" s="13">
        <v>0</v>
      </c>
    </row>
    <row r="278" spans="1:13" ht="33.75" x14ac:dyDescent="0.2">
      <c r="A278" s="15">
        <f t="shared" si="4"/>
        <v>269</v>
      </c>
      <c r="B278" s="13" t="s">
        <v>242</v>
      </c>
      <c r="C278" s="13"/>
      <c r="D278" s="13"/>
      <c r="E278" s="13"/>
      <c r="F278" s="14">
        <v>44000</v>
      </c>
      <c r="G278" s="16" t="s">
        <v>262</v>
      </c>
      <c r="H278" s="17" t="s">
        <v>165</v>
      </c>
      <c r="I278" s="16" t="s">
        <v>164</v>
      </c>
      <c r="J278" s="13">
        <v>100</v>
      </c>
      <c r="K278" s="33">
        <v>27500</v>
      </c>
      <c r="L278" s="23">
        <v>1</v>
      </c>
      <c r="M278" s="13">
        <v>0</v>
      </c>
    </row>
    <row r="279" spans="1:13" ht="33.75" x14ac:dyDescent="0.2">
      <c r="A279" s="15">
        <f t="shared" si="4"/>
        <v>270</v>
      </c>
      <c r="B279" s="13" t="s">
        <v>243</v>
      </c>
      <c r="C279" s="13"/>
      <c r="D279" s="13"/>
      <c r="E279" s="13"/>
      <c r="F279" s="14">
        <v>44000</v>
      </c>
      <c r="G279" s="16" t="s">
        <v>262</v>
      </c>
      <c r="H279" s="17" t="s">
        <v>165</v>
      </c>
      <c r="I279" s="16" t="s">
        <v>164</v>
      </c>
      <c r="J279" s="13">
        <v>100</v>
      </c>
      <c r="K279" s="33">
        <v>18700</v>
      </c>
      <c r="L279" s="23">
        <v>1</v>
      </c>
      <c r="M279" s="13">
        <v>0</v>
      </c>
    </row>
    <row r="280" spans="1:13" ht="33.75" x14ac:dyDescent="0.2">
      <c r="A280" s="15">
        <f t="shared" si="4"/>
        <v>271</v>
      </c>
      <c r="B280" s="13" t="s">
        <v>244</v>
      </c>
      <c r="C280" s="13"/>
      <c r="D280" s="13"/>
      <c r="E280" s="13"/>
      <c r="F280" s="14">
        <v>43182</v>
      </c>
      <c r="G280" s="16" t="s">
        <v>262</v>
      </c>
      <c r="H280" s="17" t="s">
        <v>165</v>
      </c>
      <c r="I280" s="16" t="s">
        <v>164</v>
      </c>
      <c r="J280" s="13">
        <v>100</v>
      </c>
      <c r="K280" s="33">
        <v>11750</v>
      </c>
      <c r="L280" s="23">
        <v>1</v>
      </c>
      <c r="M280" s="13">
        <v>0</v>
      </c>
    </row>
    <row r="281" spans="1:13" ht="33.75" x14ac:dyDescent="0.2">
      <c r="A281" s="15">
        <f t="shared" si="4"/>
        <v>272</v>
      </c>
      <c r="B281" s="13" t="s">
        <v>245</v>
      </c>
      <c r="C281" s="13"/>
      <c r="D281" s="13"/>
      <c r="E281" s="13"/>
      <c r="F281" s="14">
        <v>44000</v>
      </c>
      <c r="G281" s="16" t="s">
        <v>262</v>
      </c>
      <c r="H281" s="17" t="s">
        <v>165</v>
      </c>
      <c r="I281" s="16" t="s">
        <v>164</v>
      </c>
      <c r="J281" s="13">
        <v>100</v>
      </c>
      <c r="K281" s="33">
        <v>19700</v>
      </c>
      <c r="L281" s="23">
        <v>1</v>
      </c>
      <c r="M281" s="13">
        <v>0</v>
      </c>
    </row>
    <row r="282" spans="1:13" ht="33.75" x14ac:dyDescent="0.2">
      <c r="A282" s="15">
        <f t="shared" si="4"/>
        <v>273</v>
      </c>
      <c r="B282" s="13" t="s">
        <v>246</v>
      </c>
      <c r="C282" s="13"/>
      <c r="D282" s="13"/>
      <c r="E282" s="13"/>
      <c r="F282" s="14">
        <v>44000</v>
      </c>
      <c r="G282" s="16" t="s">
        <v>262</v>
      </c>
      <c r="H282" s="17" t="s">
        <v>165</v>
      </c>
      <c r="I282" s="16" t="s">
        <v>164</v>
      </c>
      <c r="J282" s="13">
        <v>100</v>
      </c>
      <c r="K282" s="33">
        <v>19800</v>
      </c>
      <c r="L282" s="23">
        <v>1</v>
      </c>
      <c r="M282" s="13">
        <v>0</v>
      </c>
    </row>
    <row r="283" spans="1:13" ht="33.75" x14ac:dyDescent="0.2">
      <c r="A283" s="15">
        <f t="shared" si="4"/>
        <v>274</v>
      </c>
      <c r="B283" s="13" t="s">
        <v>247</v>
      </c>
      <c r="C283" s="13"/>
      <c r="D283" s="13"/>
      <c r="E283" s="13"/>
      <c r="F283" s="14">
        <v>44000</v>
      </c>
      <c r="G283" s="16" t="s">
        <v>262</v>
      </c>
      <c r="H283" s="17" t="s">
        <v>165</v>
      </c>
      <c r="I283" s="16" t="s">
        <v>164</v>
      </c>
      <c r="J283" s="13">
        <v>100</v>
      </c>
      <c r="K283" s="33">
        <v>51287.78</v>
      </c>
      <c r="L283" s="23">
        <v>1</v>
      </c>
      <c r="M283" s="13">
        <v>0</v>
      </c>
    </row>
    <row r="284" spans="1:13" ht="33.75" x14ac:dyDescent="0.2">
      <c r="A284" s="15">
        <f t="shared" si="4"/>
        <v>275</v>
      </c>
      <c r="B284" s="13" t="s">
        <v>248</v>
      </c>
      <c r="C284" s="13"/>
      <c r="D284" s="13"/>
      <c r="E284" s="13"/>
      <c r="F284" s="14">
        <v>44000</v>
      </c>
      <c r="G284" s="16" t="s">
        <v>262</v>
      </c>
      <c r="H284" s="17" t="s">
        <v>165</v>
      </c>
      <c r="I284" s="16" t="s">
        <v>164</v>
      </c>
      <c r="J284" s="13">
        <v>100</v>
      </c>
      <c r="K284" s="33">
        <v>20500</v>
      </c>
      <c r="L284" s="23">
        <v>1</v>
      </c>
      <c r="M284" s="13">
        <v>0</v>
      </c>
    </row>
    <row r="285" spans="1:13" ht="33.75" x14ac:dyDescent="0.2">
      <c r="A285" s="15">
        <f t="shared" si="4"/>
        <v>276</v>
      </c>
      <c r="B285" s="13" t="s">
        <v>249</v>
      </c>
      <c r="C285" s="13"/>
      <c r="D285" s="13"/>
      <c r="E285" s="13"/>
      <c r="F285" s="14">
        <v>43694</v>
      </c>
      <c r="G285" s="16" t="s">
        <v>262</v>
      </c>
      <c r="H285" s="17" t="s">
        <v>165</v>
      </c>
      <c r="I285" s="16" t="s">
        <v>164</v>
      </c>
      <c r="J285" s="13">
        <v>100</v>
      </c>
      <c r="K285" s="33">
        <v>25800</v>
      </c>
      <c r="L285" s="23">
        <v>1</v>
      </c>
      <c r="M285" s="13">
        <v>0</v>
      </c>
    </row>
    <row r="286" spans="1:13" ht="33.75" x14ac:dyDescent="0.2">
      <c r="A286" s="15">
        <f t="shared" si="4"/>
        <v>277</v>
      </c>
      <c r="B286" s="13" t="s">
        <v>250</v>
      </c>
      <c r="C286" s="13"/>
      <c r="D286" s="13"/>
      <c r="E286" s="13"/>
      <c r="F286" s="14">
        <v>44000</v>
      </c>
      <c r="G286" s="16" t="s">
        <v>262</v>
      </c>
      <c r="H286" s="17" t="s">
        <v>165</v>
      </c>
      <c r="I286" s="16" t="s">
        <v>164</v>
      </c>
      <c r="J286" s="13">
        <v>100</v>
      </c>
      <c r="K286" s="33">
        <v>28325</v>
      </c>
      <c r="L286" s="23">
        <v>1</v>
      </c>
      <c r="M286" s="13">
        <v>0</v>
      </c>
    </row>
    <row r="287" spans="1:13" ht="33.75" x14ac:dyDescent="0.2">
      <c r="A287" s="15">
        <f t="shared" si="4"/>
        <v>278</v>
      </c>
      <c r="B287" s="13" t="s">
        <v>241</v>
      </c>
      <c r="C287" s="13"/>
      <c r="D287" s="13"/>
      <c r="E287" s="13"/>
      <c r="F287" s="14">
        <v>43385</v>
      </c>
      <c r="G287" s="16" t="s">
        <v>262</v>
      </c>
      <c r="H287" s="17" t="s">
        <v>165</v>
      </c>
      <c r="I287" s="16" t="s">
        <v>164</v>
      </c>
      <c r="J287" s="13">
        <v>100</v>
      </c>
      <c r="K287" s="33">
        <v>16000</v>
      </c>
      <c r="L287" s="23">
        <v>1</v>
      </c>
      <c r="M287" s="13">
        <v>0</v>
      </c>
    </row>
    <row r="288" spans="1:13" ht="33.75" x14ac:dyDescent="0.2">
      <c r="A288" s="15">
        <f t="shared" si="4"/>
        <v>279</v>
      </c>
      <c r="B288" s="13" t="s">
        <v>241</v>
      </c>
      <c r="C288" s="13"/>
      <c r="D288" s="13"/>
      <c r="E288" s="13"/>
      <c r="F288" s="14">
        <v>43385</v>
      </c>
      <c r="G288" s="16" t="s">
        <v>262</v>
      </c>
      <c r="H288" s="17" t="s">
        <v>165</v>
      </c>
      <c r="I288" s="16" t="s">
        <v>164</v>
      </c>
      <c r="J288" s="13">
        <v>100</v>
      </c>
      <c r="K288" s="33">
        <v>16000</v>
      </c>
      <c r="L288" s="23">
        <v>1</v>
      </c>
      <c r="M288" s="13">
        <v>0</v>
      </c>
    </row>
    <row r="289" spans="1:13" ht="33.75" x14ac:dyDescent="0.2">
      <c r="A289" s="15">
        <f t="shared" si="4"/>
        <v>280</v>
      </c>
      <c r="B289" s="13" t="s">
        <v>241</v>
      </c>
      <c r="C289" s="13"/>
      <c r="D289" s="13"/>
      <c r="E289" s="13"/>
      <c r="F289" s="14">
        <v>43385</v>
      </c>
      <c r="G289" s="16" t="s">
        <v>262</v>
      </c>
      <c r="H289" s="17" t="s">
        <v>165</v>
      </c>
      <c r="I289" s="16" t="s">
        <v>164</v>
      </c>
      <c r="J289" s="13">
        <v>100</v>
      </c>
      <c r="K289" s="33">
        <v>16000</v>
      </c>
      <c r="L289" s="23">
        <v>1</v>
      </c>
      <c r="M289" s="13">
        <v>0</v>
      </c>
    </row>
    <row r="290" spans="1:13" ht="33.75" x14ac:dyDescent="0.2">
      <c r="A290" s="15">
        <f t="shared" si="4"/>
        <v>281</v>
      </c>
      <c r="B290" s="13" t="s">
        <v>241</v>
      </c>
      <c r="C290" s="13"/>
      <c r="D290" s="13"/>
      <c r="E290" s="13"/>
      <c r="F290" s="14">
        <v>43385</v>
      </c>
      <c r="G290" s="16" t="s">
        <v>262</v>
      </c>
      <c r="H290" s="17" t="s">
        <v>165</v>
      </c>
      <c r="I290" s="16" t="s">
        <v>164</v>
      </c>
      <c r="J290" s="13">
        <v>100</v>
      </c>
      <c r="K290" s="33">
        <v>16000</v>
      </c>
      <c r="L290" s="23">
        <v>1</v>
      </c>
      <c r="M290" s="13">
        <v>0</v>
      </c>
    </row>
    <row r="291" spans="1:13" ht="20.45" customHeight="1" x14ac:dyDescent="0.2">
      <c r="A291" s="15">
        <f t="shared" si="4"/>
        <v>282</v>
      </c>
      <c r="B291" s="70" t="s">
        <v>251</v>
      </c>
      <c r="C291" s="70"/>
      <c r="D291" s="13"/>
      <c r="E291" s="13"/>
      <c r="F291" s="14">
        <v>43649</v>
      </c>
      <c r="G291" s="16" t="s">
        <v>262</v>
      </c>
      <c r="H291" s="17" t="s">
        <v>165</v>
      </c>
      <c r="I291" s="16" t="s">
        <v>164</v>
      </c>
      <c r="J291" s="13">
        <v>100</v>
      </c>
      <c r="K291" s="32">
        <v>65515</v>
      </c>
      <c r="L291" s="23">
        <v>1</v>
      </c>
      <c r="M291" s="13">
        <v>0</v>
      </c>
    </row>
    <row r="292" spans="1:13" ht="33.75" x14ac:dyDescent="0.2">
      <c r="A292" s="15">
        <f t="shared" si="4"/>
        <v>283</v>
      </c>
      <c r="B292" s="13" t="s">
        <v>252</v>
      </c>
      <c r="C292" s="13"/>
      <c r="D292" s="13"/>
      <c r="E292" s="13"/>
      <c r="F292" s="14">
        <v>43109</v>
      </c>
      <c r="G292" s="16" t="s">
        <v>262</v>
      </c>
      <c r="H292" s="17" t="s">
        <v>165</v>
      </c>
      <c r="I292" s="16" t="s">
        <v>164</v>
      </c>
      <c r="J292" s="13">
        <v>100</v>
      </c>
      <c r="K292" s="32">
        <v>98000</v>
      </c>
      <c r="L292" s="23">
        <v>1</v>
      </c>
      <c r="M292" s="13">
        <v>0</v>
      </c>
    </row>
    <row r="293" spans="1:13" ht="33.75" x14ac:dyDescent="0.2">
      <c r="A293" s="15">
        <f t="shared" si="4"/>
        <v>284</v>
      </c>
      <c r="B293" s="29" t="s">
        <v>254</v>
      </c>
      <c r="C293" s="29"/>
      <c r="D293" s="29"/>
      <c r="E293" s="29"/>
      <c r="F293" s="38">
        <v>43440</v>
      </c>
      <c r="G293" s="16" t="s">
        <v>262</v>
      </c>
      <c r="H293" s="17" t="s">
        <v>165</v>
      </c>
      <c r="I293" s="16" t="s">
        <v>164</v>
      </c>
      <c r="J293" s="13">
        <v>100</v>
      </c>
      <c r="K293" s="32">
        <v>51360</v>
      </c>
      <c r="L293" s="23">
        <v>1</v>
      </c>
      <c r="M293" s="13">
        <v>0</v>
      </c>
    </row>
    <row r="294" spans="1:13" ht="33.75" x14ac:dyDescent="0.2">
      <c r="A294" s="15">
        <f t="shared" si="4"/>
        <v>285</v>
      </c>
      <c r="B294" s="29" t="s">
        <v>255</v>
      </c>
      <c r="C294" s="29"/>
      <c r="D294" s="29"/>
      <c r="E294" s="29"/>
      <c r="F294" s="38">
        <v>44375</v>
      </c>
      <c r="G294" s="16" t="s">
        <v>262</v>
      </c>
      <c r="H294" s="17" t="s">
        <v>165</v>
      </c>
      <c r="I294" s="16" t="s">
        <v>164</v>
      </c>
      <c r="J294" s="13">
        <v>100</v>
      </c>
      <c r="K294" s="32">
        <v>38280</v>
      </c>
      <c r="L294" s="23">
        <v>1</v>
      </c>
      <c r="M294" s="13">
        <v>0</v>
      </c>
    </row>
    <row r="295" spans="1:13" ht="33.75" x14ac:dyDescent="0.2">
      <c r="A295" s="15">
        <f t="shared" si="4"/>
        <v>286</v>
      </c>
      <c r="B295" s="29" t="s">
        <v>256</v>
      </c>
      <c r="C295" s="29"/>
      <c r="D295" s="29"/>
      <c r="E295" s="29"/>
      <c r="F295" s="38">
        <v>42380</v>
      </c>
      <c r="G295" s="16" t="s">
        <v>262</v>
      </c>
      <c r="H295" s="17" t="s">
        <v>165</v>
      </c>
      <c r="I295" s="16" t="s">
        <v>164</v>
      </c>
      <c r="J295" s="13">
        <v>100</v>
      </c>
      <c r="K295" s="32">
        <v>9600</v>
      </c>
      <c r="L295" s="23">
        <v>1</v>
      </c>
      <c r="M295" s="13">
        <v>0</v>
      </c>
    </row>
    <row r="296" spans="1:13" ht="16.149999999999999" customHeight="1" x14ac:dyDescent="0.2">
      <c r="A296" s="15">
        <f t="shared" si="4"/>
        <v>287</v>
      </c>
      <c r="B296" s="66" t="s">
        <v>256</v>
      </c>
      <c r="C296" s="66"/>
      <c r="D296" s="13"/>
      <c r="E296" s="13"/>
      <c r="F296" s="14">
        <v>42380</v>
      </c>
      <c r="G296" s="16" t="s">
        <v>262</v>
      </c>
      <c r="H296" s="17" t="s">
        <v>165</v>
      </c>
      <c r="I296" s="16" t="s">
        <v>164</v>
      </c>
      <c r="J296" s="13">
        <v>100</v>
      </c>
      <c r="K296" s="32">
        <v>9600</v>
      </c>
      <c r="L296" s="23">
        <v>1</v>
      </c>
      <c r="M296" s="13">
        <v>0</v>
      </c>
    </row>
    <row r="297" spans="1:13" ht="33.75" x14ac:dyDescent="0.2">
      <c r="A297" s="15">
        <f t="shared" si="4"/>
        <v>288</v>
      </c>
      <c r="B297" s="69" t="s">
        <v>122</v>
      </c>
      <c r="C297" s="69"/>
      <c r="D297" s="13"/>
      <c r="E297" s="13"/>
      <c r="F297" s="14">
        <v>43831</v>
      </c>
      <c r="G297" s="16" t="s">
        <v>262</v>
      </c>
      <c r="H297" s="17" t="s">
        <v>165</v>
      </c>
      <c r="I297" s="16" t="s">
        <v>164</v>
      </c>
      <c r="J297" s="13">
        <v>100</v>
      </c>
      <c r="K297" s="32">
        <v>15000</v>
      </c>
      <c r="L297" s="23">
        <v>1</v>
      </c>
      <c r="M297" s="13">
        <v>0</v>
      </c>
    </row>
    <row r="298" spans="1:13" ht="33.75" x14ac:dyDescent="0.2">
      <c r="A298" s="15">
        <f t="shared" si="4"/>
        <v>289</v>
      </c>
      <c r="B298" s="29" t="s">
        <v>124</v>
      </c>
      <c r="C298" s="29"/>
      <c r="D298" s="13"/>
      <c r="E298" s="13"/>
      <c r="F298" s="14">
        <v>43831</v>
      </c>
      <c r="G298" s="16" t="s">
        <v>262</v>
      </c>
      <c r="H298" s="17" t="s">
        <v>165</v>
      </c>
      <c r="I298" s="16" t="s">
        <v>164</v>
      </c>
      <c r="J298" s="13">
        <v>100</v>
      </c>
      <c r="K298" s="32">
        <v>15000</v>
      </c>
      <c r="L298" s="23">
        <v>1</v>
      </c>
      <c r="M298" s="13">
        <v>0</v>
      </c>
    </row>
    <row r="299" spans="1:13" ht="33.75" x14ac:dyDescent="0.2">
      <c r="A299" s="15">
        <f t="shared" si="4"/>
        <v>290</v>
      </c>
      <c r="B299" s="78" t="s">
        <v>122</v>
      </c>
      <c r="C299" s="78"/>
      <c r="D299" s="13"/>
      <c r="E299" s="13"/>
      <c r="F299" s="14">
        <v>43831</v>
      </c>
      <c r="G299" s="16" t="s">
        <v>262</v>
      </c>
      <c r="H299" s="17" t="s">
        <v>165</v>
      </c>
      <c r="I299" s="16" t="s">
        <v>164</v>
      </c>
      <c r="J299" s="13">
        <v>100</v>
      </c>
      <c r="K299" s="32">
        <v>15000</v>
      </c>
      <c r="L299" s="23">
        <v>1</v>
      </c>
      <c r="M299" s="13">
        <v>0</v>
      </c>
    </row>
    <row r="300" spans="1:13" ht="33.75" x14ac:dyDescent="0.2">
      <c r="A300" s="15">
        <f t="shared" si="4"/>
        <v>291</v>
      </c>
      <c r="B300" s="29" t="s">
        <v>124</v>
      </c>
      <c r="C300" s="29"/>
      <c r="D300" s="13"/>
      <c r="E300" s="13"/>
      <c r="F300" s="14">
        <v>43831</v>
      </c>
      <c r="G300" s="16" t="s">
        <v>262</v>
      </c>
      <c r="H300" s="17" t="s">
        <v>165</v>
      </c>
      <c r="I300" s="16" t="s">
        <v>164</v>
      </c>
      <c r="J300" s="13">
        <v>100</v>
      </c>
      <c r="K300" s="32">
        <v>15000</v>
      </c>
      <c r="L300" s="23">
        <v>1</v>
      </c>
      <c r="M300" s="13">
        <v>0</v>
      </c>
    </row>
    <row r="301" spans="1:13" ht="33.75" x14ac:dyDescent="0.2">
      <c r="A301" s="15">
        <f t="shared" si="4"/>
        <v>292</v>
      </c>
      <c r="B301" s="69" t="s">
        <v>257</v>
      </c>
      <c r="C301" s="69"/>
      <c r="D301" s="13"/>
      <c r="E301" s="13"/>
      <c r="F301" s="14">
        <v>44375</v>
      </c>
      <c r="G301" s="16" t="s">
        <v>262</v>
      </c>
      <c r="H301" s="17" t="s">
        <v>165</v>
      </c>
      <c r="I301" s="16" t="s">
        <v>164</v>
      </c>
      <c r="J301" s="13">
        <v>100</v>
      </c>
      <c r="K301" s="32">
        <v>27520</v>
      </c>
      <c r="L301" s="23">
        <v>1</v>
      </c>
      <c r="M301" s="13">
        <v>0</v>
      </c>
    </row>
    <row r="302" spans="1:13" ht="33.75" x14ac:dyDescent="0.2">
      <c r="A302" s="15">
        <f t="shared" si="4"/>
        <v>293</v>
      </c>
      <c r="B302" s="69" t="s">
        <v>258</v>
      </c>
      <c r="C302" s="69"/>
      <c r="D302" s="13"/>
      <c r="E302" s="13"/>
      <c r="F302" s="14">
        <v>44375</v>
      </c>
      <c r="G302" s="16" t="s">
        <v>262</v>
      </c>
      <c r="H302" s="17" t="s">
        <v>165</v>
      </c>
      <c r="I302" s="16" t="s">
        <v>164</v>
      </c>
      <c r="J302" s="13">
        <v>100</v>
      </c>
      <c r="K302" s="32">
        <v>68860</v>
      </c>
      <c r="L302" s="23">
        <v>1</v>
      </c>
      <c r="M302" s="13">
        <v>0</v>
      </c>
    </row>
    <row r="303" spans="1:13" ht="33.75" x14ac:dyDescent="0.2">
      <c r="A303" s="15">
        <f t="shared" si="4"/>
        <v>294</v>
      </c>
      <c r="B303" s="69" t="s">
        <v>259</v>
      </c>
      <c r="C303" s="69"/>
      <c r="D303" s="13"/>
      <c r="E303" s="13"/>
      <c r="F303" s="14">
        <v>44375</v>
      </c>
      <c r="G303" s="16" t="s">
        <v>262</v>
      </c>
      <c r="H303" s="17" t="s">
        <v>165</v>
      </c>
      <c r="I303" s="16" t="s">
        <v>164</v>
      </c>
      <c r="J303" s="13">
        <v>100</v>
      </c>
      <c r="K303" s="32">
        <v>14390</v>
      </c>
      <c r="L303" s="23">
        <v>1</v>
      </c>
      <c r="M303" s="13">
        <v>0</v>
      </c>
    </row>
    <row r="304" spans="1:13" ht="33.75" x14ac:dyDescent="0.2">
      <c r="A304" s="15">
        <f t="shared" si="4"/>
        <v>295</v>
      </c>
      <c r="B304" s="69" t="s">
        <v>260</v>
      </c>
      <c r="C304" s="69"/>
      <c r="D304" s="13"/>
      <c r="E304" s="13"/>
      <c r="F304" s="14">
        <v>44375</v>
      </c>
      <c r="G304" s="16" t="s">
        <v>262</v>
      </c>
      <c r="H304" s="17" t="s">
        <v>165</v>
      </c>
      <c r="I304" s="16" t="s">
        <v>164</v>
      </c>
      <c r="J304" s="13">
        <v>100</v>
      </c>
      <c r="K304" s="32">
        <v>20410</v>
      </c>
      <c r="L304" s="23">
        <v>1</v>
      </c>
      <c r="M304" s="13">
        <v>0</v>
      </c>
    </row>
    <row r="305" spans="1:15" ht="22.15" customHeight="1" x14ac:dyDescent="0.2">
      <c r="A305" s="40">
        <v>296</v>
      </c>
      <c r="B305" s="47" t="s">
        <v>263</v>
      </c>
      <c r="C305" s="48"/>
      <c r="D305" s="39"/>
      <c r="E305" s="39"/>
      <c r="F305" s="41">
        <v>44978</v>
      </c>
      <c r="G305" s="37" t="s">
        <v>262</v>
      </c>
      <c r="H305" s="17" t="s">
        <v>165</v>
      </c>
      <c r="I305" s="37" t="s">
        <v>164</v>
      </c>
      <c r="J305" s="39">
        <v>100</v>
      </c>
      <c r="K305" s="43" t="s">
        <v>264</v>
      </c>
      <c r="L305" s="44">
        <v>1</v>
      </c>
      <c r="M305" s="42">
        <v>0</v>
      </c>
    </row>
    <row r="306" spans="1:15" ht="33.75" x14ac:dyDescent="0.2">
      <c r="A306" s="40">
        <v>297</v>
      </c>
      <c r="B306" s="47" t="s">
        <v>265</v>
      </c>
      <c r="C306" s="48"/>
      <c r="D306" s="39"/>
      <c r="E306" s="39"/>
      <c r="F306" s="41">
        <v>44978</v>
      </c>
      <c r="G306" s="37" t="s">
        <v>262</v>
      </c>
      <c r="H306" s="17" t="s">
        <v>165</v>
      </c>
      <c r="I306" s="37" t="s">
        <v>164</v>
      </c>
      <c r="J306" s="42">
        <v>100</v>
      </c>
      <c r="K306" s="43" t="s">
        <v>266</v>
      </c>
      <c r="L306" s="44">
        <v>1</v>
      </c>
      <c r="M306" s="42">
        <v>0</v>
      </c>
    </row>
    <row r="307" spans="1:15" ht="33.75" x14ac:dyDescent="0.2">
      <c r="A307" s="40">
        <v>298</v>
      </c>
      <c r="B307" s="47" t="s">
        <v>267</v>
      </c>
      <c r="C307" s="48"/>
      <c r="D307" s="39"/>
      <c r="E307" s="39"/>
      <c r="F307" s="41">
        <v>44978</v>
      </c>
      <c r="G307" s="37" t="s">
        <v>262</v>
      </c>
      <c r="H307" s="17" t="s">
        <v>165</v>
      </c>
      <c r="I307" s="37" t="s">
        <v>164</v>
      </c>
      <c r="J307" s="42">
        <v>100</v>
      </c>
      <c r="K307" s="43" t="s">
        <v>266</v>
      </c>
      <c r="L307" s="44">
        <v>1</v>
      </c>
      <c r="M307" s="42">
        <v>0</v>
      </c>
    </row>
    <row r="308" spans="1:15" ht="33.75" x14ac:dyDescent="0.2">
      <c r="A308" s="40">
        <v>299</v>
      </c>
      <c r="B308" s="47" t="s">
        <v>268</v>
      </c>
      <c r="C308" s="48"/>
      <c r="D308" s="39"/>
      <c r="E308" s="39"/>
      <c r="F308" s="41">
        <v>44936</v>
      </c>
      <c r="G308" s="37" t="s">
        <v>262</v>
      </c>
      <c r="H308" s="17" t="s">
        <v>165</v>
      </c>
      <c r="I308" s="37" t="s">
        <v>164</v>
      </c>
      <c r="J308" s="42">
        <v>100</v>
      </c>
      <c r="K308" s="43">
        <v>74400</v>
      </c>
      <c r="L308" s="44">
        <v>1</v>
      </c>
      <c r="M308" s="42">
        <v>0</v>
      </c>
    </row>
    <row r="309" spans="1:15" ht="33.75" x14ac:dyDescent="0.2">
      <c r="A309" s="40">
        <v>300</v>
      </c>
      <c r="B309" s="47" t="s">
        <v>269</v>
      </c>
      <c r="C309" s="48"/>
      <c r="D309" s="39"/>
      <c r="E309" s="39"/>
      <c r="F309" s="41">
        <v>44936</v>
      </c>
      <c r="G309" s="37" t="s">
        <v>262</v>
      </c>
      <c r="H309" s="17" t="s">
        <v>165</v>
      </c>
      <c r="I309" s="37" t="s">
        <v>164</v>
      </c>
      <c r="J309" s="42">
        <v>100</v>
      </c>
      <c r="K309" s="43">
        <v>10000</v>
      </c>
      <c r="L309" s="44">
        <v>1</v>
      </c>
      <c r="M309" s="42">
        <v>0</v>
      </c>
    </row>
    <row r="310" spans="1:15" ht="33.75" x14ac:dyDescent="0.2">
      <c r="A310" s="40">
        <v>301</v>
      </c>
      <c r="B310" s="47" t="s">
        <v>270</v>
      </c>
      <c r="C310" s="48"/>
      <c r="D310" s="39"/>
      <c r="E310" s="39"/>
      <c r="F310" s="41">
        <v>45285</v>
      </c>
      <c r="G310" s="37" t="s">
        <v>262</v>
      </c>
      <c r="H310" s="17" t="s">
        <v>165</v>
      </c>
      <c r="I310" s="37" t="s">
        <v>164</v>
      </c>
      <c r="J310" s="42">
        <v>100</v>
      </c>
      <c r="K310" s="43">
        <v>2800</v>
      </c>
      <c r="L310" s="44">
        <v>1</v>
      </c>
      <c r="M310" s="42">
        <v>0</v>
      </c>
    </row>
    <row r="311" spans="1:15" ht="33.75" x14ac:dyDescent="0.2">
      <c r="A311" s="40">
        <v>302</v>
      </c>
      <c r="B311" s="47" t="s">
        <v>271</v>
      </c>
      <c r="C311" s="48"/>
      <c r="D311" s="39"/>
      <c r="E311" s="39"/>
      <c r="F311" s="41">
        <v>45285</v>
      </c>
      <c r="G311" s="37" t="s">
        <v>262</v>
      </c>
      <c r="H311" s="17" t="s">
        <v>165</v>
      </c>
      <c r="I311" s="37" t="s">
        <v>164</v>
      </c>
      <c r="J311" s="42">
        <v>100</v>
      </c>
      <c r="K311" s="43">
        <v>15600</v>
      </c>
      <c r="L311" s="44">
        <v>1</v>
      </c>
      <c r="M311" s="42">
        <v>0</v>
      </c>
    </row>
    <row r="312" spans="1:15" ht="33.75" x14ac:dyDescent="0.2">
      <c r="A312" s="40">
        <v>303</v>
      </c>
      <c r="B312" s="47" t="s">
        <v>272</v>
      </c>
      <c r="C312" s="48"/>
      <c r="D312" s="39"/>
      <c r="E312" s="39"/>
      <c r="F312" s="41">
        <v>45019</v>
      </c>
      <c r="G312" s="37" t="s">
        <v>262</v>
      </c>
      <c r="H312" s="17" t="s">
        <v>165</v>
      </c>
      <c r="I312" s="37" t="s">
        <v>164</v>
      </c>
      <c r="J312" s="42">
        <v>100</v>
      </c>
      <c r="K312" s="43">
        <v>10000</v>
      </c>
      <c r="L312" s="44">
        <v>1</v>
      </c>
      <c r="M312" s="42">
        <v>0</v>
      </c>
    </row>
    <row r="313" spans="1:15" ht="33.75" x14ac:dyDescent="0.2">
      <c r="A313" s="40">
        <v>304</v>
      </c>
      <c r="B313" s="49" t="s">
        <v>272</v>
      </c>
      <c r="C313" s="50"/>
      <c r="D313" s="46"/>
      <c r="E313" s="39"/>
      <c r="F313" s="41">
        <v>45019</v>
      </c>
      <c r="G313" s="37" t="s">
        <v>262</v>
      </c>
      <c r="H313" s="17" t="s">
        <v>165</v>
      </c>
      <c r="I313" s="37" t="s">
        <v>164</v>
      </c>
      <c r="J313" s="42">
        <v>100</v>
      </c>
      <c r="K313" s="43">
        <v>10000</v>
      </c>
      <c r="L313" s="44">
        <v>1</v>
      </c>
      <c r="M313" s="42">
        <v>0</v>
      </c>
    </row>
    <row r="314" spans="1:15" ht="10.15" customHeight="1" x14ac:dyDescent="0.2">
      <c r="A314" s="63"/>
      <c r="B314" s="59" t="s">
        <v>182</v>
      </c>
      <c r="C314" s="60"/>
      <c r="D314" s="36"/>
      <c r="E314" s="36"/>
      <c r="F314" s="51"/>
      <c r="G314" s="51"/>
      <c r="H314" s="51"/>
      <c r="I314" s="51"/>
      <c r="J314" s="51"/>
      <c r="K314" s="53">
        <v>8616657.5099999998</v>
      </c>
      <c r="L314" s="55">
        <v>304</v>
      </c>
      <c r="M314" s="57">
        <v>2478967.16</v>
      </c>
    </row>
    <row r="315" spans="1:15" s="34" customFormat="1" ht="10.15" customHeight="1" x14ac:dyDescent="0.2">
      <c r="A315" s="64"/>
      <c r="B315" s="61"/>
      <c r="C315" s="62"/>
      <c r="D315" s="36"/>
      <c r="E315" s="36"/>
      <c r="F315" s="52"/>
      <c r="G315" s="52"/>
      <c r="H315" s="52"/>
      <c r="I315" s="52"/>
      <c r="J315" s="52"/>
      <c r="K315" s="54"/>
      <c r="L315" s="56"/>
      <c r="M315" s="58"/>
      <c r="N315" s="35"/>
      <c r="O315" s="35"/>
    </row>
    <row r="316" spans="1:15" x14ac:dyDescent="0.2">
      <c r="K316" s="45"/>
    </row>
    <row r="326" spans="11:11" x14ac:dyDescent="0.2">
      <c r="K326" s="45"/>
    </row>
  </sheetData>
  <mergeCells count="498">
    <mergeCell ref="B188:D188"/>
    <mergeCell ref="E188:F188"/>
    <mergeCell ref="B189:D189"/>
    <mergeCell ref="E189:F189"/>
    <mergeCell ref="B190:D190"/>
    <mergeCell ref="E190:F190"/>
    <mergeCell ref="B194:D194"/>
    <mergeCell ref="E194:F194"/>
    <mergeCell ref="B195:D195"/>
    <mergeCell ref="E195:F195"/>
    <mergeCell ref="B191:D191"/>
    <mergeCell ref="E191:F191"/>
    <mergeCell ref="B192:D192"/>
    <mergeCell ref="E192:F192"/>
    <mergeCell ref="B193:D193"/>
    <mergeCell ref="E193:F193"/>
    <mergeCell ref="B183:D183"/>
    <mergeCell ref="E183:F183"/>
    <mergeCell ref="B184:D184"/>
    <mergeCell ref="E184:F184"/>
    <mergeCell ref="B185:D185"/>
    <mergeCell ref="E185:F185"/>
    <mergeCell ref="B186:D186"/>
    <mergeCell ref="E186:F186"/>
    <mergeCell ref="B187:D187"/>
    <mergeCell ref="E187:F187"/>
    <mergeCell ref="B178:D178"/>
    <mergeCell ref="E178:F178"/>
    <mergeCell ref="B179:D179"/>
    <mergeCell ref="E179:F179"/>
    <mergeCell ref="B180:D180"/>
    <mergeCell ref="E180:F180"/>
    <mergeCell ref="B181:D181"/>
    <mergeCell ref="E181:F181"/>
    <mergeCell ref="B182:D182"/>
    <mergeCell ref="E182:F182"/>
    <mergeCell ref="B173:D173"/>
    <mergeCell ref="E173:F173"/>
    <mergeCell ref="B174:D174"/>
    <mergeCell ref="E174:F174"/>
    <mergeCell ref="B175:D175"/>
    <mergeCell ref="E175:F175"/>
    <mergeCell ref="B176:D176"/>
    <mergeCell ref="E176:F176"/>
    <mergeCell ref="B177:D177"/>
    <mergeCell ref="E177:F177"/>
    <mergeCell ref="B168:D168"/>
    <mergeCell ref="E168:F168"/>
    <mergeCell ref="B169:D169"/>
    <mergeCell ref="E169:F169"/>
    <mergeCell ref="B170:D170"/>
    <mergeCell ref="E170:F170"/>
    <mergeCell ref="B171:D171"/>
    <mergeCell ref="E171:F171"/>
    <mergeCell ref="B172:D172"/>
    <mergeCell ref="E172:F172"/>
    <mergeCell ref="B163:D163"/>
    <mergeCell ref="E163:F163"/>
    <mergeCell ref="B164:D164"/>
    <mergeCell ref="E164:F164"/>
    <mergeCell ref="B165:D165"/>
    <mergeCell ref="E165:F165"/>
    <mergeCell ref="B166:D166"/>
    <mergeCell ref="E166:F166"/>
    <mergeCell ref="B167:D167"/>
    <mergeCell ref="E167:F167"/>
    <mergeCell ref="B158:D158"/>
    <mergeCell ref="E158:F158"/>
    <mergeCell ref="B159:D159"/>
    <mergeCell ref="E159:F159"/>
    <mergeCell ref="B160:D160"/>
    <mergeCell ref="E160:F160"/>
    <mergeCell ref="B161:D161"/>
    <mergeCell ref="E161:F161"/>
    <mergeCell ref="B162:D162"/>
    <mergeCell ref="E162:F162"/>
    <mergeCell ref="B153:D153"/>
    <mergeCell ref="E153:F153"/>
    <mergeCell ref="B154:D154"/>
    <mergeCell ref="E154:F154"/>
    <mergeCell ref="B155:D155"/>
    <mergeCell ref="E155:F155"/>
    <mergeCell ref="B156:D156"/>
    <mergeCell ref="E156:F156"/>
    <mergeCell ref="B157:D157"/>
    <mergeCell ref="E157:F157"/>
    <mergeCell ref="B148:D148"/>
    <mergeCell ref="E148:F148"/>
    <mergeCell ref="B149:D149"/>
    <mergeCell ref="E149:F149"/>
    <mergeCell ref="B150:D150"/>
    <mergeCell ref="E150:F150"/>
    <mergeCell ref="B151:D151"/>
    <mergeCell ref="E151:F151"/>
    <mergeCell ref="B152:D152"/>
    <mergeCell ref="E152:F152"/>
    <mergeCell ref="B143:D143"/>
    <mergeCell ref="E143:F143"/>
    <mergeCell ref="B144:D144"/>
    <mergeCell ref="E144:F144"/>
    <mergeCell ref="B145:D145"/>
    <mergeCell ref="E145:F145"/>
    <mergeCell ref="B146:D146"/>
    <mergeCell ref="E146:F146"/>
    <mergeCell ref="B147:D147"/>
    <mergeCell ref="E147:F147"/>
    <mergeCell ref="B138:D138"/>
    <mergeCell ref="E138:F138"/>
    <mergeCell ref="B139:D139"/>
    <mergeCell ref="E139:F139"/>
    <mergeCell ref="B140:D140"/>
    <mergeCell ref="E140:F140"/>
    <mergeCell ref="B141:D141"/>
    <mergeCell ref="E141:F141"/>
    <mergeCell ref="B142:D142"/>
    <mergeCell ref="E142:F142"/>
    <mergeCell ref="B133:D133"/>
    <mergeCell ref="E133:F133"/>
    <mergeCell ref="B134:D134"/>
    <mergeCell ref="E134:F134"/>
    <mergeCell ref="B135:D135"/>
    <mergeCell ref="E135:F135"/>
    <mergeCell ref="B136:D136"/>
    <mergeCell ref="E136:F136"/>
    <mergeCell ref="B137:D137"/>
    <mergeCell ref="E137:F137"/>
    <mergeCell ref="B128:D128"/>
    <mergeCell ref="E128:F128"/>
    <mergeCell ref="B129:D129"/>
    <mergeCell ref="E129:F129"/>
    <mergeCell ref="B130:D130"/>
    <mergeCell ref="E130:F130"/>
    <mergeCell ref="B131:D131"/>
    <mergeCell ref="E131:F131"/>
    <mergeCell ref="B132:D132"/>
    <mergeCell ref="E132:F132"/>
    <mergeCell ref="B123:D123"/>
    <mergeCell ref="E123:F123"/>
    <mergeCell ref="B124:D124"/>
    <mergeCell ref="E124:F124"/>
    <mergeCell ref="B125:D125"/>
    <mergeCell ref="E125:F125"/>
    <mergeCell ref="B126:D126"/>
    <mergeCell ref="E126:F126"/>
    <mergeCell ref="B127:D127"/>
    <mergeCell ref="E127:F127"/>
    <mergeCell ref="B118:D118"/>
    <mergeCell ref="E118:F118"/>
    <mergeCell ref="B119:D119"/>
    <mergeCell ref="E119:F119"/>
    <mergeCell ref="B120:D120"/>
    <mergeCell ref="E120:F120"/>
    <mergeCell ref="B121:D121"/>
    <mergeCell ref="E121:F121"/>
    <mergeCell ref="B122:D122"/>
    <mergeCell ref="E122:F122"/>
    <mergeCell ref="B113:D113"/>
    <mergeCell ref="E113:F113"/>
    <mergeCell ref="B114:D114"/>
    <mergeCell ref="E114:F114"/>
    <mergeCell ref="B115:D115"/>
    <mergeCell ref="E115:F115"/>
    <mergeCell ref="B116:D116"/>
    <mergeCell ref="E116:F116"/>
    <mergeCell ref="B117:D117"/>
    <mergeCell ref="E117:F117"/>
    <mergeCell ref="B108:D108"/>
    <mergeCell ref="E108:F108"/>
    <mergeCell ref="B109:D109"/>
    <mergeCell ref="E109:F109"/>
    <mergeCell ref="B110:D110"/>
    <mergeCell ref="E110:F110"/>
    <mergeCell ref="B111:D111"/>
    <mergeCell ref="E111:F111"/>
    <mergeCell ref="B112:D112"/>
    <mergeCell ref="E112:F112"/>
    <mergeCell ref="B103:D103"/>
    <mergeCell ref="E103:F103"/>
    <mergeCell ref="B104:D104"/>
    <mergeCell ref="E104:F104"/>
    <mergeCell ref="B105:D105"/>
    <mergeCell ref="E105:F105"/>
    <mergeCell ref="B106:D106"/>
    <mergeCell ref="E106:F106"/>
    <mergeCell ref="B107:D107"/>
    <mergeCell ref="E107:F107"/>
    <mergeCell ref="B92:D92"/>
    <mergeCell ref="E92:F92"/>
    <mergeCell ref="B234:C234"/>
    <mergeCell ref="B235:C235"/>
    <mergeCell ref="B93:D93"/>
    <mergeCell ref="E93:F93"/>
    <mergeCell ref="B94:D94"/>
    <mergeCell ref="E94:F94"/>
    <mergeCell ref="B95:D95"/>
    <mergeCell ref="E95:F95"/>
    <mergeCell ref="B96:D96"/>
    <mergeCell ref="E96:F96"/>
    <mergeCell ref="B97:D97"/>
    <mergeCell ref="E97:F97"/>
    <mergeCell ref="B98:D98"/>
    <mergeCell ref="E98:F98"/>
    <mergeCell ref="B99:D99"/>
    <mergeCell ref="E99:F99"/>
    <mergeCell ref="B100:D100"/>
    <mergeCell ref="E100:F100"/>
    <mergeCell ref="B101:D101"/>
    <mergeCell ref="E101:F101"/>
    <mergeCell ref="B102:D102"/>
    <mergeCell ref="E102:F102"/>
    <mergeCell ref="B87:D87"/>
    <mergeCell ref="E87:F87"/>
    <mergeCell ref="B88:D88"/>
    <mergeCell ref="E88:F88"/>
    <mergeCell ref="B89:D89"/>
    <mergeCell ref="E89:F89"/>
    <mergeCell ref="B90:D90"/>
    <mergeCell ref="E90:F90"/>
    <mergeCell ref="B91:D91"/>
    <mergeCell ref="E91:F91"/>
    <mergeCell ref="B82:D82"/>
    <mergeCell ref="E82:F82"/>
    <mergeCell ref="B83:D83"/>
    <mergeCell ref="E83:F83"/>
    <mergeCell ref="B84:D84"/>
    <mergeCell ref="E84:F84"/>
    <mergeCell ref="B85:D85"/>
    <mergeCell ref="E85:F85"/>
    <mergeCell ref="B86:D86"/>
    <mergeCell ref="E86:F86"/>
    <mergeCell ref="E77:F77"/>
    <mergeCell ref="B78:D78"/>
    <mergeCell ref="E78:F78"/>
    <mergeCell ref="B79:D79"/>
    <mergeCell ref="E79:F79"/>
    <mergeCell ref="B80:D80"/>
    <mergeCell ref="E80:F80"/>
    <mergeCell ref="B81:D81"/>
    <mergeCell ref="E81:F81"/>
    <mergeCell ref="B291:C291"/>
    <mergeCell ref="B66:D66"/>
    <mergeCell ref="E66:F66"/>
    <mergeCell ref="B67:D67"/>
    <mergeCell ref="E67:F67"/>
    <mergeCell ref="B68:D68"/>
    <mergeCell ref="E68:F68"/>
    <mergeCell ref="B69:D69"/>
    <mergeCell ref="E69:F69"/>
    <mergeCell ref="B70:D70"/>
    <mergeCell ref="E70:F70"/>
    <mergeCell ref="B71:D71"/>
    <mergeCell ref="E71:F71"/>
    <mergeCell ref="B72:D72"/>
    <mergeCell ref="E72:F72"/>
    <mergeCell ref="B73:D73"/>
    <mergeCell ref="E73:F73"/>
    <mergeCell ref="B74:D74"/>
    <mergeCell ref="E74:F74"/>
    <mergeCell ref="B75:D75"/>
    <mergeCell ref="E75:F75"/>
    <mergeCell ref="B76:D76"/>
    <mergeCell ref="E76:F76"/>
    <mergeCell ref="B77:D77"/>
    <mergeCell ref="B61:D61"/>
    <mergeCell ref="E61:F61"/>
    <mergeCell ref="B62:D62"/>
    <mergeCell ref="E62:F62"/>
    <mergeCell ref="B63:D63"/>
    <mergeCell ref="E63:F63"/>
    <mergeCell ref="B64:D64"/>
    <mergeCell ref="E64:F64"/>
    <mergeCell ref="B65:D65"/>
    <mergeCell ref="E65:F65"/>
    <mergeCell ref="E56:F56"/>
    <mergeCell ref="B57:D57"/>
    <mergeCell ref="E57:F57"/>
    <mergeCell ref="B58:D58"/>
    <mergeCell ref="E58:F58"/>
    <mergeCell ref="B59:D59"/>
    <mergeCell ref="E59:F59"/>
    <mergeCell ref="B60:D60"/>
    <mergeCell ref="E60:F60"/>
    <mergeCell ref="B302:C302"/>
    <mergeCell ref="B303:C303"/>
    <mergeCell ref="B48:D48"/>
    <mergeCell ref="E48:F48"/>
    <mergeCell ref="B269:C269"/>
    <mergeCell ref="B51:D51"/>
    <mergeCell ref="B304:C304"/>
    <mergeCell ref="B49:D49"/>
    <mergeCell ref="E49:F49"/>
    <mergeCell ref="B50:D50"/>
    <mergeCell ref="E50:F50"/>
    <mergeCell ref="B232:C232"/>
    <mergeCell ref="B233:C233"/>
    <mergeCell ref="B273:F273"/>
    <mergeCell ref="E51:F51"/>
    <mergeCell ref="B52:D52"/>
    <mergeCell ref="E52:F52"/>
    <mergeCell ref="B53:D53"/>
    <mergeCell ref="E53:F53"/>
    <mergeCell ref="B54:D54"/>
    <mergeCell ref="E54:F54"/>
    <mergeCell ref="B55:D55"/>
    <mergeCell ref="E55:F55"/>
    <mergeCell ref="B56:D56"/>
    <mergeCell ref="B43:D43"/>
    <mergeCell ref="E43:F43"/>
    <mergeCell ref="B44:D44"/>
    <mergeCell ref="E44:F44"/>
    <mergeCell ref="B45:D45"/>
    <mergeCell ref="E45:F45"/>
    <mergeCell ref="B46:D46"/>
    <mergeCell ref="E46:F46"/>
    <mergeCell ref="B47:D47"/>
    <mergeCell ref="E47:F47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296:C296"/>
    <mergeCell ref="B299:C299"/>
    <mergeCell ref="B297:C297"/>
    <mergeCell ref="B301:C301"/>
    <mergeCell ref="B27:D27"/>
    <mergeCell ref="E27:F27"/>
    <mergeCell ref="B228:C228"/>
    <mergeCell ref="B229:C229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223:C223"/>
    <mergeCell ref="B224:C224"/>
    <mergeCell ref="B225:C225"/>
    <mergeCell ref="B209:C209"/>
    <mergeCell ref="B12:D12"/>
    <mergeCell ref="E12:F12"/>
    <mergeCell ref="B13:D13"/>
    <mergeCell ref="E13:F13"/>
    <mergeCell ref="B14:D14"/>
    <mergeCell ref="E14:F14"/>
    <mergeCell ref="B15:D15"/>
    <mergeCell ref="E15:F15"/>
    <mergeCell ref="B16:D16"/>
    <mergeCell ref="E16:F16"/>
    <mergeCell ref="B17:D17"/>
    <mergeCell ref="E17:F17"/>
    <mergeCell ref="B18:D18"/>
    <mergeCell ref="E18:F18"/>
    <mergeCell ref="B19:D19"/>
    <mergeCell ref="E19:F19"/>
    <mergeCell ref="B20:D20"/>
    <mergeCell ref="E20:F20"/>
    <mergeCell ref="B21:D21"/>
    <mergeCell ref="E21:F21"/>
    <mergeCell ref="B196:C196"/>
    <mergeCell ref="A2:M2"/>
    <mergeCell ref="C7:M7"/>
    <mergeCell ref="B9:D9"/>
    <mergeCell ref="E9:F9"/>
    <mergeCell ref="B10:D10"/>
    <mergeCell ref="E10:F10"/>
    <mergeCell ref="B11:D11"/>
    <mergeCell ref="E11:F1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36:D36"/>
    <mergeCell ref="E36:F36"/>
    <mergeCell ref="B37:D37"/>
    <mergeCell ref="E37:F37"/>
    <mergeCell ref="B38:D38"/>
    <mergeCell ref="B270:C270"/>
    <mergeCell ref="B226:C226"/>
    <mergeCell ref="B227:C227"/>
    <mergeCell ref="B230:C230"/>
    <mergeCell ref="B231:C231"/>
    <mergeCell ref="B271:C271"/>
    <mergeCell ref="B272:C272"/>
    <mergeCell ref="B267:C267"/>
    <mergeCell ref="B264:C264"/>
    <mergeCell ref="E239:F239"/>
    <mergeCell ref="E240:F240"/>
    <mergeCell ref="E241:F241"/>
    <mergeCell ref="E242:F242"/>
    <mergeCell ref="E243:F243"/>
    <mergeCell ref="E200:F200"/>
    <mergeCell ref="E201:F201"/>
    <mergeCell ref="E202:F202"/>
    <mergeCell ref="E236:F236"/>
    <mergeCell ref="E237:F237"/>
    <mergeCell ref="B256:C256"/>
    <mergeCell ref="E250:F250"/>
    <mergeCell ref="E251:F251"/>
    <mergeCell ref="E252:F252"/>
    <mergeCell ref="E253:F253"/>
    <mergeCell ref="E254:F254"/>
    <mergeCell ref="E255:F255"/>
    <mergeCell ref="E244:F244"/>
    <mergeCell ref="E245:F245"/>
    <mergeCell ref="E246:F246"/>
    <mergeCell ref="E247:F247"/>
    <mergeCell ref="E248:F248"/>
    <mergeCell ref="E249:F249"/>
    <mergeCell ref="B255:C255"/>
    <mergeCell ref="B248:C248"/>
    <mergeCell ref="B249:C249"/>
    <mergeCell ref="B250:C250"/>
    <mergeCell ref="B251:C251"/>
    <mergeCell ref="B252:C252"/>
    <mergeCell ref="B253:C253"/>
    <mergeCell ref="B246:C246"/>
    <mergeCell ref="B247:C247"/>
    <mergeCell ref="E196:F196"/>
    <mergeCell ref="E197:F197"/>
    <mergeCell ref="E198:F198"/>
    <mergeCell ref="E199:F199"/>
    <mergeCell ref="B254:C254"/>
    <mergeCell ref="B242:C242"/>
    <mergeCell ref="B243:C243"/>
    <mergeCell ref="B244:C244"/>
    <mergeCell ref="B245:C245"/>
    <mergeCell ref="B221:C221"/>
    <mergeCell ref="B236:C236"/>
    <mergeCell ref="B237:C237"/>
    <mergeCell ref="B238:C238"/>
    <mergeCell ref="B239:C239"/>
    <mergeCell ref="B240:C240"/>
    <mergeCell ref="B241:C241"/>
    <mergeCell ref="B197:C197"/>
    <mergeCell ref="B198:C198"/>
    <mergeCell ref="B199:C199"/>
    <mergeCell ref="B200:C200"/>
    <mergeCell ref="B201:C201"/>
    <mergeCell ref="B202:C202"/>
    <mergeCell ref="B222:C222"/>
    <mergeCell ref="E238:F238"/>
    <mergeCell ref="B214:C214"/>
    <mergeCell ref="B215:C215"/>
    <mergeCell ref="B220:C220"/>
    <mergeCell ref="B216:C216"/>
    <mergeCell ref="B217:C217"/>
    <mergeCell ref="B218:C218"/>
    <mergeCell ref="B219:C219"/>
    <mergeCell ref="B204:C204"/>
    <mergeCell ref="B203:C203"/>
    <mergeCell ref="B205:C205"/>
    <mergeCell ref="B213:C213"/>
    <mergeCell ref="B206:C206"/>
    <mergeCell ref="B207:C207"/>
    <mergeCell ref="B208:C208"/>
    <mergeCell ref="B210:C210"/>
    <mergeCell ref="B211:C211"/>
    <mergeCell ref="B212:C212"/>
    <mergeCell ref="J314:J315"/>
    <mergeCell ref="K314:K315"/>
    <mergeCell ref="L314:L315"/>
    <mergeCell ref="M314:M315"/>
    <mergeCell ref="B314:C315"/>
    <mergeCell ref="A314:A315"/>
    <mergeCell ref="F314:F315"/>
    <mergeCell ref="G314:G315"/>
    <mergeCell ref="H314:H315"/>
    <mergeCell ref="I314:I315"/>
    <mergeCell ref="B311:C311"/>
    <mergeCell ref="B312:C312"/>
    <mergeCell ref="B313:C313"/>
    <mergeCell ref="B305:C305"/>
    <mergeCell ref="B306:C306"/>
    <mergeCell ref="B307:C307"/>
    <mergeCell ref="B308:C308"/>
    <mergeCell ref="B309:C309"/>
    <mergeCell ref="B310:C310"/>
  </mergeCells>
  <pageMargins left="0.39370078740157483" right="0.39370078740157483" top="0.39370078740157483" bottom="0.39370078740157483" header="0.39370078740157483" footer="0.39370078740157483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GlBuh-PC</dc:creator>
  <cp:lastModifiedBy>User</cp:lastModifiedBy>
  <cp:revision>1</cp:revision>
  <cp:lastPrinted>2023-12-20T12:42:10Z</cp:lastPrinted>
  <dcterms:created xsi:type="dcterms:W3CDTF">2016-03-22T09:46:37Z</dcterms:created>
  <dcterms:modified xsi:type="dcterms:W3CDTF">2024-07-08T13:12:26Z</dcterms:modified>
</cp:coreProperties>
</file>